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DA BUSINESS BRIDGE COMPANY\HUILES ESSENTIELLES\"/>
    </mc:Choice>
  </mc:AlternateContent>
  <bookViews>
    <workbookView xWindow="0" yWindow="0" windowWidth="15345" windowHeight="4650"/>
  </bookViews>
  <sheets>
    <sheet name="Feuil1" sheetId="1" r:id="rId1"/>
    <sheet name="Feuil2" sheetId="2" state="hidden" r:id="rId2"/>
  </sheets>
  <externalReferences>
    <externalReference r:id="rId3"/>
  </externalReferences>
  <definedNames>
    <definedName name="Z_155B4352_3055_4AB7_92C5_8DBA2A99C313_.wvu.Rows" localSheetId="0" hidden="1">Feuil1!$65:$65</definedName>
  </definedNames>
  <calcPr calcId="152511"/>
  <customWorkbookViews>
    <customWorkbookView name="DANSHINO - Affichage personnalisé" guid="{155B4352-3055-4AB7-92C5-8DBA2A99C313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3" i="1" l="1"/>
  <c r="G182" i="1"/>
  <c r="G181" i="1"/>
  <c r="G180" i="1"/>
  <c r="G178" i="1"/>
  <c r="G177" i="1"/>
  <c r="G176" i="1"/>
  <c r="G175" i="1"/>
  <c r="G173" i="1"/>
  <c r="G172" i="1"/>
  <c r="G171" i="1"/>
  <c r="G170" i="1"/>
  <c r="G168" i="1"/>
  <c r="G167" i="1"/>
  <c r="G166" i="1"/>
  <c r="G165" i="1"/>
  <c r="G163" i="1"/>
  <c r="G162" i="1"/>
  <c r="G161" i="1"/>
  <c r="G160" i="1"/>
  <c r="G158" i="1"/>
  <c r="G157" i="1"/>
  <c r="G156" i="1"/>
  <c r="G155" i="1"/>
  <c r="G153" i="1"/>
  <c r="G152" i="1"/>
  <c r="G151" i="1"/>
  <c r="G150" i="1"/>
  <c r="G148" i="1"/>
  <c r="G147" i="1"/>
  <c r="G146" i="1"/>
  <c r="G145" i="1"/>
  <c r="G143" i="1"/>
  <c r="G142" i="1"/>
  <c r="G141" i="1"/>
  <c r="G140" i="1"/>
  <c r="G138" i="1"/>
  <c r="G137" i="1"/>
  <c r="G136" i="1"/>
  <c r="G135" i="1"/>
  <c r="G133" i="1"/>
  <c r="G132" i="1"/>
  <c r="G131" i="1"/>
  <c r="G130" i="1"/>
  <c r="G128" i="1"/>
  <c r="G127" i="1"/>
  <c r="G126" i="1"/>
  <c r="G125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8" i="1"/>
  <c r="G107" i="1"/>
  <c r="G106" i="1"/>
  <c r="G105" i="1"/>
  <c r="G103" i="1"/>
  <c r="G102" i="1"/>
  <c r="G101" i="1"/>
  <c r="G100" i="1"/>
  <c r="G99" i="1"/>
  <c r="G98" i="1"/>
  <c r="G97" i="1"/>
  <c r="G96" i="1"/>
  <c r="G95" i="1"/>
  <c r="G93" i="1"/>
  <c r="G92" i="1"/>
  <c r="G91" i="1"/>
  <c r="G90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8" i="1"/>
  <c r="G67" i="1"/>
  <c r="G66" i="1"/>
  <c r="G65" i="1"/>
  <c r="G63" i="1"/>
  <c r="G62" i="1"/>
  <c r="G61" i="1"/>
  <c r="G60" i="1"/>
  <c r="G58" i="1"/>
  <c r="G57" i="1"/>
  <c r="G56" i="1"/>
  <c r="G55" i="1"/>
  <c r="G53" i="1"/>
  <c r="G52" i="1"/>
  <c r="G51" i="1"/>
  <c r="G50" i="1"/>
  <c r="G48" i="1"/>
  <c r="G47" i="1"/>
  <c r="G46" i="1"/>
  <c r="G45" i="1"/>
  <c r="G43" i="1"/>
  <c r="G42" i="1"/>
  <c r="G41" i="1"/>
  <c r="G40" i="1"/>
  <c r="G38" i="1"/>
  <c r="G37" i="1"/>
  <c r="G36" i="1"/>
  <c r="G35" i="1"/>
  <c r="G33" i="1"/>
  <c r="G32" i="1"/>
  <c r="G31" i="1"/>
  <c r="G30" i="1"/>
  <c r="G28" i="1"/>
  <c r="G27" i="1"/>
  <c r="G26" i="1"/>
  <c r="G25" i="1"/>
  <c r="G23" i="1"/>
  <c r="G22" i="1"/>
  <c r="G21" i="1"/>
  <c r="G20" i="1"/>
  <c r="G18" i="1"/>
  <c r="G17" i="1"/>
  <c r="G16" i="1"/>
  <c r="G15" i="1"/>
  <c r="G13" i="1"/>
  <c r="G12" i="1"/>
  <c r="G11" i="1"/>
  <c r="G10" i="1"/>
  <c r="D165" i="1"/>
  <c r="D170" i="1"/>
  <c r="C175" i="1"/>
  <c r="D175" i="1"/>
  <c r="D180" i="1"/>
  <c r="C125" i="1"/>
  <c r="D125" i="1"/>
  <c r="D105" i="1"/>
  <c r="D110" i="1"/>
  <c r="D115" i="1"/>
  <c r="D120" i="1"/>
  <c r="D60" i="1"/>
  <c r="D65" i="1"/>
  <c r="D70" i="1"/>
  <c r="D75" i="1"/>
  <c r="D40" i="1"/>
  <c r="G184" i="1" l="1"/>
  <c r="B10" i="1"/>
  <c r="D10" i="1"/>
  <c r="B15" i="1"/>
  <c r="D15" i="1"/>
  <c r="D20" i="1"/>
  <c r="D25" i="1"/>
  <c r="D30" i="1"/>
  <c r="D35" i="1"/>
  <c r="D45" i="1"/>
  <c r="D50" i="1"/>
  <c r="D55" i="1"/>
  <c r="D80" i="1"/>
  <c r="D85" i="1"/>
  <c r="D90" i="1"/>
  <c r="D95" i="1"/>
  <c r="D100" i="1"/>
  <c r="D130" i="1"/>
  <c r="D135" i="1"/>
  <c r="D140" i="1"/>
  <c r="D145" i="1"/>
  <c r="D150" i="1"/>
  <c r="D155" i="1"/>
  <c r="D160" i="1"/>
</calcChain>
</file>

<file path=xl/sharedStrings.xml><?xml version="1.0" encoding="utf-8"?>
<sst xmlns="http://schemas.openxmlformats.org/spreadsheetml/2006/main" count="169" uniqueCount="48">
  <si>
    <t>PRICE LIST 2021-2022</t>
  </si>
  <si>
    <t>QUANTITY</t>
  </si>
  <si>
    <t>TOTAL AMOUNT</t>
  </si>
  <si>
    <t>CAPACITY</t>
  </si>
  <si>
    <t>10ml</t>
  </si>
  <si>
    <t>500ml</t>
  </si>
  <si>
    <t>1L</t>
  </si>
  <si>
    <t>CONVENTIONAL PRODUCT</t>
  </si>
  <si>
    <t>100ml</t>
  </si>
  <si>
    <t>UNIT PRICE USD</t>
  </si>
  <si>
    <t>TOTAL USD</t>
  </si>
  <si>
    <t>BOTANICAL NAME</t>
  </si>
  <si>
    <t>LEAVES</t>
  </si>
  <si>
    <t>Cinnamomum zeylanicum</t>
  </si>
  <si>
    <t>Citrus limonum</t>
  </si>
  <si>
    <t>Cymbopogan citratus</t>
  </si>
  <si>
    <t>Cupressus lusitanica</t>
  </si>
  <si>
    <t>Eucalyptus citriodora</t>
  </si>
  <si>
    <t>Eucalyptus globulus</t>
  </si>
  <si>
    <t>Eucalyptus radiata</t>
  </si>
  <si>
    <t>Pelargonium graveolens</t>
  </si>
  <si>
    <t>Eugenia caryophyllata</t>
  </si>
  <si>
    <t>CLOU</t>
  </si>
  <si>
    <t>Helichrysum gymnocephalum</t>
  </si>
  <si>
    <t>helichrysum bracté</t>
  </si>
  <si>
    <t>Psiadia altissima</t>
  </si>
  <si>
    <t>Cedrelopsis grevei</t>
  </si>
  <si>
    <t>Aframomum angustifolium</t>
  </si>
  <si>
    <t>Lemon grass</t>
  </si>
  <si>
    <t>Mentha piperita</t>
  </si>
  <si>
    <t>Malaleuca quinquenervia var vidiflora</t>
  </si>
  <si>
    <t>Citrus sinensis</t>
  </si>
  <si>
    <t>Cymbopogan martini</t>
  </si>
  <si>
    <t>Citrus paradisii</t>
  </si>
  <si>
    <t>Postostemon cablin</t>
  </si>
  <si>
    <t>Piper negrum</t>
  </si>
  <si>
    <t>Agatophyllium aromaticum</t>
  </si>
  <si>
    <t>Cinnamomum Camphora</t>
  </si>
  <si>
    <t>Rosmarinus officinalis</t>
  </si>
  <si>
    <t>Ocimum gratissimum</t>
  </si>
  <si>
    <t>Cinnamosma fragrans</t>
  </si>
  <si>
    <t>Tageta bipinata</t>
  </si>
  <si>
    <t>Thymus vulgaris</t>
  </si>
  <si>
    <t>Vetiveria zizaninoides</t>
  </si>
  <si>
    <t>Cananga odorata</t>
  </si>
  <si>
    <t>DISTILLED PART OF PLANT</t>
  </si>
  <si>
    <t>BARKS</t>
  </si>
  <si>
    <t>Zingiber officinal (GINGER)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</si>
</sst>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 applyAlignment="1"/>
    <xf numFmtId="2" fontId="0" fillId="0" borderId="0" xfId="0" applyNumberFormat="1" applyBorder="1" applyAlignment="1"/>
    <xf numFmtId="17" fontId="0" fillId="0" borderId="0" xfId="0" applyNumberFormat="1" applyBorder="1" applyAlignment="1"/>
    <xf numFmtId="0" fontId="0" fillId="0" borderId="0" xfId="0" applyFill="1" applyBorder="1" applyAlignment="1"/>
    <xf numFmtId="0" fontId="0" fillId="0" borderId="0" xfId="0" applyProtection="1"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1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 applyProtection="1"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" fontId="0" fillId="3" borderId="2" xfId="0" applyNumberForma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vertical="center"/>
    </xf>
    <xf numFmtId="2" fontId="0" fillId="0" borderId="7" xfId="0" applyNumberFormat="1" applyFill="1" applyBorder="1" applyAlignment="1">
      <alignment vertical="center"/>
    </xf>
    <xf numFmtId="164" fontId="2" fillId="0" borderId="7" xfId="1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2" fontId="0" fillId="3" borderId="7" xfId="0" applyNumberForma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2" fontId="4" fillId="4" borderId="10" xfId="0" applyNumberFormat="1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2" fontId="7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2" fontId="7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64" fontId="6" fillId="3" borderId="0" xfId="1" applyNumberFormat="1" applyFont="1" applyFill="1" applyBorder="1" applyAlignment="1">
      <alignment vertical="center"/>
    </xf>
    <xf numFmtId="0" fontId="0" fillId="5" borderId="0" xfId="0" applyFill="1" applyBorder="1"/>
    <xf numFmtId="0" fontId="4" fillId="4" borderId="10" xfId="0" applyFont="1" applyFill="1" applyBorder="1" applyAlignment="1" applyProtection="1">
      <alignment vertical="center"/>
      <protection locked="0"/>
    </xf>
    <xf numFmtId="1" fontId="4" fillId="4" borderId="11" xfId="0" applyNumberFormat="1" applyFont="1" applyFill="1" applyBorder="1" applyAlignment="1" applyProtection="1">
      <protection locked="0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" fontId="4" fillId="0" borderId="3" xfId="0" applyNumberFormat="1" applyFont="1" applyFill="1" applyBorder="1" applyAlignment="1" applyProtection="1"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" fontId="4" fillId="0" borderId="5" xfId="0" applyNumberFormat="1" applyFont="1" applyFill="1" applyBorder="1" applyAlignment="1" applyProtection="1"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" fontId="4" fillId="0" borderId="8" xfId="0" applyNumberFormat="1" applyFont="1" applyFill="1" applyBorder="1" applyAlignment="1" applyProtection="1">
      <protection locked="0"/>
    </xf>
    <xf numFmtId="1" fontId="4" fillId="0" borderId="12" xfId="0" applyNumberFormat="1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1" fontId="4" fillId="0" borderId="14" xfId="0" applyNumberFormat="1" applyFont="1" applyFill="1" applyBorder="1" applyAlignment="1" applyProtection="1">
      <protection locked="0"/>
    </xf>
    <xf numFmtId="1" fontId="4" fillId="0" borderId="13" xfId="0" applyNumberFormat="1" applyFont="1" applyFill="1" applyBorder="1" applyAlignment="1" applyProtection="1">
      <protection locked="0"/>
    </xf>
    <xf numFmtId="1" fontId="4" fillId="0" borderId="14" xfId="0" applyNumberFormat="1" applyFont="1" applyFill="1" applyBorder="1" applyAlignment="1" applyProtection="1">
      <alignment vertical="center"/>
      <protection locked="0"/>
    </xf>
    <xf numFmtId="1" fontId="4" fillId="0" borderId="5" xfId="0" applyNumberFormat="1" applyFont="1" applyFill="1" applyBorder="1" applyAlignment="1" applyProtection="1">
      <alignment vertical="center"/>
      <protection locked="0"/>
    </xf>
    <xf numFmtId="1" fontId="4" fillId="0" borderId="13" xfId="0" applyNumberFormat="1" applyFont="1" applyFill="1" applyBorder="1" applyAlignment="1" applyProtection="1">
      <alignment vertical="center"/>
      <protection locked="0"/>
    </xf>
    <xf numFmtId="1" fontId="4" fillId="0" borderId="8" xfId="0" applyNumberFormat="1" applyFont="1" applyFill="1" applyBorder="1" applyAlignment="1" applyProtection="1">
      <alignment vertical="center"/>
      <protection locked="0"/>
    </xf>
    <xf numFmtId="1" fontId="4" fillId="0" borderId="12" xfId="0" applyNumberFormat="1" applyFont="1" applyFill="1" applyBorder="1" applyAlignment="1" applyProtection="1">
      <alignment vertical="center"/>
      <protection locked="0"/>
    </xf>
    <xf numFmtId="1" fontId="4" fillId="0" borderId="3" xfId="0" applyNumberFormat="1" applyFont="1" applyFill="1" applyBorder="1" applyAlignment="1" applyProtection="1">
      <alignment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8" xfId="0" applyNumberFormat="1" applyFont="1" applyFill="1" applyBorder="1" applyAlignment="1" applyProtection="1">
      <alignment horizontal="right" vertical="center"/>
      <protection locked="0"/>
    </xf>
    <xf numFmtId="1" fontId="4" fillId="0" borderId="14" xfId="0" applyNumberFormat="1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0</xdr:row>
      <xdr:rowOff>76200</xdr:rowOff>
    </xdr:from>
    <xdr:to>
      <xdr:col>6</xdr:col>
      <xdr:colOff>1457325</xdr:colOff>
      <xdr:row>7</xdr:row>
      <xdr:rowOff>152400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76200"/>
          <a:ext cx="2105025" cy="14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152400</xdr:rowOff>
    </xdr:from>
    <xdr:to>
      <xdr:col>1</xdr:col>
      <xdr:colOff>1981201</xdr:colOff>
      <xdr:row>7</xdr:row>
      <xdr:rowOff>66675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52400"/>
          <a:ext cx="1914526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200026</xdr:rowOff>
    </xdr:from>
    <xdr:to>
      <xdr:col>0</xdr:col>
      <xdr:colOff>1104900</xdr:colOff>
      <xdr:row>22</xdr:row>
      <xdr:rowOff>190501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0476"/>
          <a:ext cx="11049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1095375</xdr:colOff>
      <xdr:row>18</xdr:row>
      <xdr:rowOff>19050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0350"/>
          <a:ext cx="109537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</xdr:rowOff>
    </xdr:from>
    <xdr:to>
      <xdr:col>0</xdr:col>
      <xdr:colOff>1095375</xdr:colOff>
      <xdr:row>28</xdr:row>
      <xdr:rowOff>19051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9651"/>
          <a:ext cx="109537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</xdr:row>
      <xdr:rowOff>19050</xdr:rowOff>
    </xdr:from>
    <xdr:to>
      <xdr:col>0</xdr:col>
      <xdr:colOff>1104901</xdr:colOff>
      <xdr:row>33</xdr:row>
      <xdr:rowOff>9525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48350"/>
          <a:ext cx="1104900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1104900</xdr:colOff>
      <xdr:row>38</xdr:row>
      <xdr:rowOff>19050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38950"/>
          <a:ext cx="11049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19050</xdr:rowOff>
    </xdr:from>
    <xdr:to>
      <xdr:col>0</xdr:col>
      <xdr:colOff>1095375</xdr:colOff>
      <xdr:row>43</xdr:row>
      <xdr:rowOff>19050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650"/>
          <a:ext cx="1095375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200026</xdr:rowOff>
    </xdr:from>
    <xdr:to>
      <xdr:col>1</xdr:col>
      <xdr:colOff>9525</xdr:colOff>
      <xdr:row>48</xdr:row>
      <xdr:rowOff>9525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48726"/>
          <a:ext cx="1123950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49</xdr:row>
      <xdr:rowOff>0</xdr:rowOff>
    </xdr:from>
    <xdr:to>
      <xdr:col>0</xdr:col>
      <xdr:colOff>1104901</xdr:colOff>
      <xdr:row>52</xdr:row>
      <xdr:rowOff>190500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867900"/>
          <a:ext cx="1104900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</xdr:rowOff>
    </xdr:from>
    <xdr:to>
      <xdr:col>1</xdr:col>
      <xdr:colOff>9525</xdr:colOff>
      <xdr:row>58</xdr:row>
      <xdr:rowOff>19050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77551"/>
          <a:ext cx="1123950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0</xdr:colOff>
      <xdr:row>63</xdr:row>
      <xdr:rowOff>19050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87200"/>
          <a:ext cx="1114425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0</xdr:colOff>
      <xdr:row>68</xdr:row>
      <xdr:rowOff>19050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92075"/>
          <a:ext cx="11144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</xdr:rowOff>
    </xdr:from>
    <xdr:to>
      <xdr:col>0</xdr:col>
      <xdr:colOff>1104900</xdr:colOff>
      <xdr:row>73</xdr:row>
      <xdr:rowOff>1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30301"/>
          <a:ext cx="11049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1104900</xdr:colOff>
      <xdr:row>77</xdr:row>
      <xdr:rowOff>190500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39950"/>
          <a:ext cx="1104900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1104900</xdr:colOff>
      <xdr:row>83</xdr:row>
      <xdr:rowOff>19050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9600"/>
          <a:ext cx="11049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84</xdr:row>
      <xdr:rowOff>0</xdr:rowOff>
    </xdr:from>
    <xdr:to>
      <xdr:col>0</xdr:col>
      <xdr:colOff>1104901</xdr:colOff>
      <xdr:row>87</xdr:row>
      <xdr:rowOff>190500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859250"/>
          <a:ext cx="1104900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89</xdr:row>
      <xdr:rowOff>0</xdr:rowOff>
    </xdr:from>
    <xdr:to>
      <xdr:col>0</xdr:col>
      <xdr:colOff>1104901</xdr:colOff>
      <xdr:row>93</xdr:row>
      <xdr:rowOff>9525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868900"/>
          <a:ext cx="1104900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0</xdr:colOff>
      <xdr:row>98</xdr:row>
      <xdr:rowOff>0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78550"/>
          <a:ext cx="1114425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</xdr:rowOff>
    </xdr:from>
    <xdr:to>
      <xdr:col>1</xdr:col>
      <xdr:colOff>9525</xdr:colOff>
      <xdr:row>103</xdr:row>
      <xdr:rowOff>19050</xdr:rowOff>
    </xdr:to>
    <xdr:pic>
      <xdr:nvPicPr>
        <xdr:cNvPr id="22" name="Image 2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88201"/>
          <a:ext cx="1123950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104</xdr:row>
      <xdr:rowOff>0</xdr:rowOff>
    </xdr:from>
    <xdr:to>
      <xdr:col>0</xdr:col>
      <xdr:colOff>1104901</xdr:colOff>
      <xdr:row>108</xdr:row>
      <xdr:rowOff>0</xdr:rowOff>
    </xdr:to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97850"/>
          <a:ext cx="11049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0</xdr:colOff>
      <xdr:row>113</xdr:row>
      <xdr:rowOff>0</xdr:rowOff>
    </xdr:to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00"/>
          <a:ext cx="1114425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0</xdr:colOff>
      <xdr:row>118</xdr:row>
      <xdr:rowOff>0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36200"/>
          <a:ext cx="111442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124</xdr:row>
      <xdr:rowOff>1</xdr:rowOff>
    </xdr:from>
    <xdr:to>
      <xdr:col>0</xdr:col>
      <xdr:colOff>1104901</xdr:colOff>
      <xdr:row>128</xdr:row>
      <xdr:rowOff>19051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4926926"/>
          <a:ext cx="110490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</xdr:rowOff>
    </xdr:from>
    <xdr:to>
      <xdr:col>0</xdr:col>
      <xdr:colOff>1104900</xdr:colOff>
      <xdr:row>133</xdr:row>
      <xdr:rowOff>0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74676"/>
          <a:ext cx="1104900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134</xdr:row>
      <xdr:rowOff>0</xdr:rowOff>
    </xdr:from>
    <xdr:to>
      <xdr:col>0</xdr:col>
      <xdr:colOff>1104901</xdr:colOff>
      <xdr:row>138</xdr:row>
      <xdr:rowOff>19050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965275"/>
          <a:ext cx="1104900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1</xdr:rowOff>
    </xdr:from>
    <xdr:to>
      <xdr:col>0</xdr:col>
      <xdr:colOff>1104900</xdr:colOff>
      <xdr:row>143</xdr:row>
      <xdr:rowOff>19050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94001"/>
          <a:ext cx="1104900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1095375</xdr:colOff>
      <xdr:row>147</xdr:row>
      <xdr:rowOff>190500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89375"/>
          <a:ext cx="109537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149</xdr:row>
      <xdr:rowOff>1</xdr:rowOff>
    </xdr:from>
    <xdr:to>
      <xdr:col>0</xdr:col>
      <xdr:colOff>1104901</xdr:colOff>
      <xdr:row>153</xdr:row>
      <xdr:rowOff>1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289501"/>
          <a:ext cx="11049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</xdr:rowOff>
    </xdr:from>
    <xdr:to>
      <xdr:col>0</xdr:col>
      <xdr:colOff>1104900</xdr:colOff>
      <xdr:row>158</xdr:row>
      <xdr:rowOff>9526</xdr:rowOff>
    </xdr:to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99151"/>
          <a:ext cx="11049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</xdr:rowOff>
    </xdr:from>
    <xdr:to>
      <xdr:col>0</xdr:col>
      <xdr:colOff>1095374</xdr:colOff>
      <xdr:row>12</xdr:row>
      <xdr:rowOff>180976</xdr:rowOff>
    </xdr:to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0701"/>
          <a:ext cx="1095374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0</xdr:colOff>
      <xdr:row>163</xdr:row>
      <xdr:rowOff>0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89750"/>
          <a:ext cx="111442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1104900</xdr:colOff>
      <xdr:row>168</xdr:row>
      <xdr:rowOff>0</xdr:rowOff>
    </xdr:to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75600"/>
          <a:ext cx="11049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1104900</xdr:colOff>
      <xdr:row>173</xdr:row>
      <xdr:rowOff>0</xdr:rowOff>
    </xdr:to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70975"/>
          <a:ext cx="1104900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1104900</xdr:colOff>
      <xdr:row>178</xdr:row>
      <xdr:rowOff>0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33025"/>
          <a:ext cx="110490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9525</xdr:rowOff>
    </xdr:from>
    <xdr:to>
      <xdr:col>0</xdr:col>
      <xdr:colOff>1095375</xdr:colOff>
      <xdr:row>183</xdr:row>
      <xdr:rowOff>9525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18875"/>
          <a:ext cx="109537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1095375</xdr:colOff>
      <xdr:row>123</xdr:row>
      <xdr:rowOff>0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17275"/>
          <a:ext cx="109537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e%20et%20tarif%20produits%20NaturL%20MrDani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tionnelle"/>
    </sheetNames>
    <sheetDataSet>
      <sheetData sheetId="0">
        <row r="3">
          <cell r="G3" t="str">
            <v>Partie distillée de la plante</v>
          </cell>
        </row>
        <row r="4">
          <cell r="D4" t="str">
            <v>Ocimum basilicum</v>
          </cell>
          <cell r="E4" t="str">
            <v>10 ml</v>
          </cell>
        </row>
        <row r="5">
          <cell r="D5" t="str">
            <v>Cinnamomum zeylanicum</v>
          </cell>
          <cell r="E5" t="str">
            <v>10 ml</v>
          </cell>
        </row>
        <row r="6">
          <cell r="E6" t="str">
            <v>30 ml</v>
          </cell>
        </row>
        <row r="7">
          <cell r="E7" t="str">
            <v>50 ml</v>
          </cell>
        </row>
        <row r="8">
          <cell r="E8" t="str">
            <v>100 ml</v>
          </cell>
        </row>
        <row r="9">
          <cell r="E9" t="str">
            <v>1000 ml</v>
          </cell>
        </row>
        <row r="10">
          <cell r="E10" t="str">
            <v>10 ml</v>
          </cell>
        </row>
        <row r="11">
          <cell r="E11" t="str">
            <v>30 ml</v>
          </cell>
        </row>
        <row r="12">
          <cell r="E12" t="str">
            <v>50 ml</v>
          </cell>
        </row>
        <row r="13">
          <cell r="E13" t="str">
            <v>100 ml</v>
          </cell>
        </row>
        <row r="14">
          <cell r="E14" t="str">
            <v>1000 ml</v>
          </cell>
        </row>
        <row r="15">
          <cell r="E15" t="str">
            <v>10 ml</v>
          </cell>
        </row>
        <row r="16">
          <cell r="E16" t="str">
            <v>10 ml</v>
          </cell>
        </row>
        <row r="17">
          <cell r="E17" t="str">
            <v>30 ml</v>
          </cell>
        </row>
        <row r="18">
          <cell r="E18" t="str">
            <v>50 ml</v>
          </cell>
        </row>
        <row r="19">
          <cell r="E19" t="str">
            <v>100 ml</v>
          </cell>
        </row>
        <row r="20">
          <cell r="E20" t="str">
            <v>1000 ml</v>
          </cell>
        </row>
        <row r="21">
          <cell r="E21" t="str">
            <v>10 ml</v>
          </cell>
        </row>
        <row r="22">
          <cell r="E22" t="str">
            <v>30 ml</v>
          </cell>
        </row>
        <row r="23">
          <cell r="E23" t="str">
            <v>50 ml</v>
          </cell>
        </row>
        <row r="24">
          <cell r="E24" t="str">
            <v>100 ml</v>
          </cell>
        </row>
        <row r="25">
          <cell r="E25" t="str">
            <v>1000 ml</v>
          </cell>
        </row>
        <row r="26">
          <cell r="E26" t="str">
            <v>10 ml</v>
          </cell>
        </row>
        <row r="27">
          <cell r="E27" t="str">
            <v>30 ml</v>
          </cell>
        </row>
        <row r="28">
          <cell r="E28" t="str">
            <v>50 ml</v>
          </cell>
        </row>
        <row r="29">
          <cell r="E29" t="str">
            <v>100 ml</v>
          </cell>
        </row>
        <row r="30">
          <cell r="E30" t="str">
            <v>1000 ml</v>
          </cell>
        </row>
        <row r="31">
          <cell r="E31" t="str">
            <v>10 ml</v>
          </cell>
        </row>
        <row r="32">
          <cell r="E32" t="str">
            <v>30 ml</v>
          </cell>
        </row>
        <row r="33">
          <cell r="E33" t="str">
            <v>50 ml</v>
          </cell>
        </row>
        <row r="34">
          <cell r="E34" t="str">
            <v>100 ml</v>
          </cell>
        </row>
        <row r="35">
          <cell r="E35" t="str">
            <v>1000 ml</v>
          </cell>
        </row>
        <row r="36">
          <cell r="E36" t="str">
            <v>10 ml</v>
          </cell>
        </row>
        <row r="37">
          <cell r="E37" t="str">
            <v>10 ml</v>
          </cell>
          <cell r="G37" t="str">
            <v>feuilles</v>
          </cell>
        </row>
        <row r="38">
          <cell r="E38" t="str">
            <v>30 ml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7"/>
  <sheetViews>
    <sheetView tabSelected="1" topLeftCell="A19" zoomScaleNormal="100" workbookViewId="0">
      <selection activeCell="B30" sqref="B30"/>
    </sheetView>
  </sheetViews>
  <sheetFormatPr baseColWidth="10" defaultRowHeight="15" x14ac:dyDescent="0.25"/>
  <cols>
    <col min="1" max="1" width="16.7109375" customWidth="1"/>
    <col min="2" max="2" width="37" customWidth="1"/>
    <col min="3" max="3" width="26.85546875" customWidth="1"/>
    <col min="4" max="4" width="19.5703125" customWidth="1"/>
    <col min="5" max="5" width="16.7109375" customWidth="1"/>
    <col min="6" max="6" width="14.140625" customWidth="1"/>
    <col min="7" max="7" width="22.5703125" customWidth="1"/>
    <col min="8" max="10" width="11.42578125" style="5"/>
  </cols>
  <sheetData>
    <row r="2" spans="1:10" ht="15" customHeight="1" x14ac:dyDescent="0.25">
      <c r="C2" s="78" t="s">
        <v>0</v>
      </c>
      <c r="D2" s="78"/>
      <c r="E2" s="78"/>
    </row>
    <row r="3" spans="1:10" ht="15" customHeight="1" x14ac:dyDescent="0.25">
      <c r="C3" s="78"/>
      <c r="D3" s="78"/>
      <c r="E3" s="78"/>
    </row>
    <row r="4" spans="1:10" ht="19.5" customHeight="1" x14ac:dyDescent="0.25">
      <c r="C4" s="78" t="s">
        <v>7</v>
      </c>
      <c r="D4" s="78"/>
      <c r="E4" s="78"/>
    </row>
    <row r="5" spans="1:10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15" customHeight="1" x14ac:dyDescent="0.25">
      <c r="A6" s="6"/>
      <c r="B6" s="14"/>
      <c r="C6" s="14"/>
      <c r="D6" s="14"/>
      <c r="E6" s="14"/>
      <c r="F6" s="14"/>
      <c r="G6" s="14"/>
      <c r="H6" s="15"/>
      <c r="I6" s="15"/>
      <c r="J6" s="15"/>
    </row>
    <row r="7" spans="1:10" ht="15" customHeight="1" x14ac:dyDescent="0.25">
      <c r="A7" s="6"/>
      <c r="B7" s="14"/>
      <c r="C7" s="14"/>
      <c r="D7" s="14"/>
      <c r="E7" s="14"/>
      <c r="F7" s="14"/>
      <c r="G7" s="14"/>
      <c r="H7" s="15"/>
      <c r="I7" s="15"/>
      <c r="J7" s="15"/>
    </row>
    <row r="8" spans="1:10" ht="15" customHeight="1" thickBot="1" x14ac:dyDescent="0.3">
      <c r="A8" s="6"/>
      <c r="B8" s="14"/>
      <c r="C8" s="14"/>
      <c r="D8" s="14"/>
      <c r="E8" s="14"/>
      <c r="F8" s="14"/>
      <c r="G8" s="14"/>
      <c r="H8" s="15"/>
      <c r="I8" s="15"/>
      <c r="J8" s="15"/>
    </row>
    <row r="9" spans="1:10" ht="16.5" thickBot="1" x14ac:dyDescent="0.3">
      <c r="A9" s="6"/>
      <c r="B9" s="34" t="s">
        <v>11</v>
      </c>
      <c r="C9" s="35" t="s">
        <v>45</v>
      </c>
      <c r="D9" s="36" t="s">
        <v>3</v>
      </c>
      <c r="E9" s="37" t="s">
        <v>9</v>
      </c>
      <c r="F9" s="47" t="s">
        <v>1</v>
      </c>
      <c r="G9" s="48" t="s">
        <v>10</v>
      </c>
      <c r="H9" s="7"/>
      <c r="I9" s="17"/>
      <c r="J9" s="17"/>
    </row>
    <row r="10" spans="1:10" ht="15.75" x14ac:dyDescent="0.25">
      <c r="A10" s="69"/>
      <c r="B10" s="25" t="str">
        <f>[1]Conventionnelle!D4</f>
        <v>Ocimum basilicum</v>
      </c>
      <c r="C10" s="26" t="s">
        <v>12</v>
      </c>
      <c r="D10" s="27" t="str">
        <f>[1]Conventionnelle!E4</f>
        <v>10 ml</v>
      </c>
      <c r="E10" s="28">
        <v>10</v>
      </c>
      <c r="F10" s="49"/>
      <c r="G10" s="50">
        <f>E10*F10</f>
        <v>0</v>
      </c>
      <c r="H10" s="7"/>
      <c r="I10" s="17"/>
      <c r="J10" s="17"/>
    </row>
    <row r="11" spans="1:10" ht="15.75" x14ac:dyDescent="0.25">
      <c r="A11" s="69"/>
      <c r="B11" s="22"/>
      <c r="C11" s="20"/>
      <c r="D11" s="19" t="s">
        <v>8</v>
      </c>
      <c r="E11" s="21">
        <v>50</v>
      </c>
      <c r="F11" s="51"/>
      <c r="G11" s="52">
        <f t="shared" ref="G11:G73" si="0">E11*F11</f>
        <v>0</v>
      </c>
      <c r="H11" s="7"/>
      <c r="I11" s="17"/>
      <c r="J11" s="17"/>
    </row>
    <row r="12" spans="1:10" ht="15.75" x14ac:dyDescent="0.25">
      <c r="A12" s="69"/>
      <c r="B12" s="22"/>
      <c r="C12" s="20"/>
      <c r="D12" s="19" t="s">
        <v>5</v>
      </c>
      <c r="E12" s="21">
        <v>90</v>
      </c>
      <c r="F12" s="51"/>
      <c r="G12" s="52">
        <f t="shared" si="0"/>
        <v>0</v>
      </c>
      <c r="H12" s="7"/>
      <c r="I12" s="17"/>
      <c r="J12" s="17"/>
    </row>
    <row r="13" spans="1:10" ht="15.75" x14ac:dyDescent="0.25">
      <c r="A13" s="69"/>
      <c r="B13" s="22"/>
      <c r="C13" s="20"/>
      <c r="D13" s="19" t="s">
        <v>6</v>
      </c>
      <c r="E13" s="21">
        <v>150</v>
      </c>
      <c r="F13" s="51"/>
      <c r="G13" s="52">
        <f t="shared" si="0"/>
        <v>0</v>
      </c>
      <c r="H13" s="7"/>
      <c r="I13" s="17"/>
      <c r="J13" s="17"/>
    </row>
    <row r="14" spans="1:10" ht="16.5" thickBot="1" x14ac:dyDescent="0.3">
      <c r="A14" s="46"/>
      <c r="B14" s="23"/>
      <c r="C14" s="29"/>
      <c r="D14" s="24"/>
      <c r="E14" s="30"/>
      <c r="F14" s="53"/>
      <c r="G14" s="54"/>
      <c r="H14" s="7"/>
      <c r="I14" s="17"/>
      <c r="J14" s="17"/>
    </row>
    <row r="15" spans="1:10" ht="15.75" x14ac:dyDescent="0.25">
      <c r="A15" s="69"/>
      <c r="B15" s="38" t="str">
        <f>[1]Conventionnelle!D5</f>
        <v>Cinnamomum zeylanicum</v>
      </c>
      <c r="C15" s="39" t="s">
        <v>46</v>
      </c>
      <c r="D15" s="40" t="str">
        <f>[1]Conventionnelle!E5</f>
        <v>10 ml</v>
      </c>
      <c r="E15" s="41">
        <v>10</v>
      </c>
      <c r="F15" s="49"/>
      <c r="G15" s="50">
        <f t="shared" si="0"/>
        <v>0</v>
      </c>
      <c r="H15" s="7"/>
      <c r="I15" s="17"/>
      <c r="J15" s="17"/>
    </row>
    <row r="16" spans="1:10" ht="15.75" x14ac:dyDescent="0.25">
      <c r="A16" s="69"/>
      <c r="B16" s="42"/>
      <c r="C16" s="43"/>
      <c r="D16" s="44" t="s">
        <v>8</v>
      </c>
      <c r="E16" s="45">
        <v>90</v>
      </c>
      <c r="F16" s="51"/>
      <c r="G16" s="52">
        <f t="shared" si="0"/>
        <v>0</v>
      </c>
      <c r="H16" s="7"/>
      <c r="I16" s="17"/>
      <c r="J16" s="17"/>
    </row>
    <row r="17" spans="1:10" ht="15.75" x14ac:dyDescent="0.25">
      <c r="A17" s="69"/>
      <c r="B17" s="42"/>
      <c r="C17" s="43"/>
      <c r="D17" s="44" t="s">
        <v>5</v>
      </c>
      <c r="E17" s="45">
        <v>200</v>
      </c>
      <c r="F17" s="51"/>
      <c r="G17" s="52">
        <f t="shared" si="0"/>
        <v>0</v>
      </c>
      <c r="H17" s="7"/>
      <c r="I17" s="17"/>
      <c r="J17" s="17"/>
    </row>
    <row r="18" spans="1:10" ht="15.75" x14ac:dyDescent="0.25">
      <c r="A18" s="69"/>
      <c r="B18" s="42"/>
      <c r="C18" s="43"/>
      <c r="D18" s="44" t="s">
        <v>6</v>
      </c>
      <c r="E18" s="45">
        <v>350</v>
      </c>
      <c r="F18" s="51"/>
      <c r="G18" s="52">
        <f t="shared" si="0"/>
        <v>0</v>
      </c>
      <c r="H18" s="7"/>
      <c r="I18" s="17"/>
      <c r="J18" s="17"/>
    </row>
    <row r="19" spans="1:10" ht="16.5" thickBot="1" x14ac:dyDescent="0.3">
      <c r="A19" s="6"/>
      <c r="B19" s="23"/>
      <c r="C19" s="29"/>
      <c r="D19" s="24"/>
      <c r="E19" s="30"/>
      <c r="F19" s="53"/>
      <c r="G19" s="54"/>
      <c r="H19" s="7"/>
      <c r="I19" s="17"/>
      <c r="J19" s="17"/>
    </row>
    <row r="20" spans="1:10" ht="15.75" x14ac:dyDescent="0.25">
      <c r="A20" s="69"/>
      <c r="B20" s="25" t="s">
        <v>13</v>
      </c>
      <c r="C20" s="26" t="s">
        <v>12</v>
      </c>
      <c r="D20" s="27" t="str">
        <f>[1]Conventionnelle!E6</f>
        <v>30 ml</v>
      </c>
      <c r="E20" s="28">
        <v>10</v>
      </c>
      <c r="F20" s="49"/>
      <c r="G20" s="50">
        <f t="shared" si="0"/>
        <v>0</v>
      </c>
      <c r="H20" s="7"/>
      <c r="I20" s="17"/>
      <c r="J20" s="17"/>
    </row>
    <row r="21" spans="1:10" ht="15.75" x14ac:dyDescent="0.25">
      <c r="A21" s="69"/>
      <c r="B21" s="22"/>
      <c r="C21" s="20"/>
      <c r="D21" s="19" t="s">
        <v>8</v>
      </c>
      <c r="E21" s="21">
        <v>50</v>
      </c>
      <c r="F21" s="51"/>
      <c r="G21" s="52">
        <f t="shared" si="0"/>
        <v>0</v>
      </c>
      <c r="H21" s="7"/>
      <c r="I21" s="17"/>
      <c r="J21" s="17"/>
    </row>
    <row r="22" spans="1:10" ht="15.75" x14ac:dyDescent="0.25">
      <c r="A22" s="69"/>
      <c r="B22" s="22"/>
      <c r="C22" s="20"/>
      <c r="D22" s="19" t="s">
        <v>5</v>
      </c>
      <c r="E22" s="21">
        <v>90</v>
      </c>
      <c r="F22" s="51"/>
      <c r="G22" s="52">
        <f t="shared" si="0"/>
        <v>0</v>
      </c>
      <c r="H22" s="7"/>
      <c r="I22" s="17"/>
      <c r="J22" s="17"/>
    </row>
    <row r="23" spans="1:10" ht="15.75" x14ac:dyDescent="0.25">
      <c r="A23" s="69"/>
      <c r="B23" s="22"/>
      <c r="C23" s="20"/>
      <c r="D23" s="19" t="s">
        <v>6</v>
      </c>
      <c r="E23" s="21">
        <v>150</v>
      </c>
      <c r="F23" s="51"/>
      <c r="G23" s="52">
        <f t="shared" si="0"/>
        <v>0</v>
      </c>
      <c r="H23" s="7"/>
      <c r="I23" s="17"/>
      <c r="J23" s="17"/>
    </row>
    <row r="24" spans="1:10" ht="16.5" thickBot="1" x14ac:dyDescent="0.3">
      <c r="A24" s="6"/>
      <c r="B24" s="23"/>
      <c r="C24" s="29"/>
      <c r="D24" s="24"/>
      <c r="E24" s="30"/>
      <c r="F24" s="53"/>
      <c r="G24" s="54"/>
      <c r="H24" s="7"/>
      <c r="I24" s="17"/>
      <c r="J24" s="17"/>
    </row>
    <row r="25" spans="1:10" ht="15.75" x14ac:dyDescent="0.25">
      <c r="A25" s="69"/>
      <c r="B25" s="25" t="s">
        <v>14</v>
      </c>
      <c r="C25" s="26"/>
      <c r="D25" s="27" t="str">
        <f>[1]Conventionnelle!E7</f>
        <v>50 ml</v>
      </c>
      <c r="E25" s="28">
        <v>10</v>
      </c>
      <c r="F25" s="49"/>
      <c r="G25" s="50">
        <f t="shared" si="0"/>
        <v>0</v>
      </c>
      <c r="H25" s="7"/>
      <c r="I25" s="17"/>
      <c r="J25" s="17"/>
    </row>
    <row r="26" spans="1:10" ht="15.75" x14ac:dyDescent="0.25">
      <c r="A26" s="69"/>
      <c r="B26" s="22"/>
      <c r="C26" s="20"/>
      <c r="D26" s="19" t="s">
        <v>8</v>
      </c>
      <c r="E26" s="21">
        <v>50</v>
      </c>
      <c r="F26" s="51"/>
      <c r="G26" s="52">
        <f t="shared" si="0"/>
        <v>0</v>
      </c>
      <c r="H26" s="7"/>
      <c r="I26" s="17"/>
      <c r="J26" s="17"/>
    </row>
    <row r="27" spans="1:10" ht="15.75" x14ac:dyDescent="0.25">
      <c r="A27" s="69"/>
      <c r="B27" s="22"/>
      <c r="C27" s="20"/>
      <c r="D27" s="19" t="s">
        <v>5</v>
      </c>
      <c r="E27" s="21">
        <v>90</v>
      </c>
      <c r="F27" s="51"/>
      <c r="G27" s="52">
        <f t="shared" si="0"/>
        <v>0</v>
      </c>
      <c r="H27" s="7"/>
      <c r="I27" s="17"/>
      <c r="J27" s="17"/>
    </row>
    <row r="28" spans="1:10" ht="15.75" x14ac:dyDescent="0.25">
      <c r="A28" s="69"/>
      <c r="B28" s="22"/>
      <c r="C28" s="20"/>
      <c r="D28" s="19" t="s">
        <v>6</v>
      </c>
      <c r="E28" s="21">
        <v>150</v>
      </c>
      <c r="F28" s="51"/>
      <c r="G28" s="52">
        <f t="shared" si="0"/>
        <v>0</v>
      </c>
      <c r="H28" s="7"/>
      <c r="I28" s="17"/>
      <c r="J28" s="17"/>
    </row>
    <row r="29" spans="1:10" ht="16.5" thickBot="1" x14ac:dyDescent="0.3">
      <c r="A29" s="6"/>
      <c r="B29" s="23"/>
      <c r="C29" s="29"/>
      <c r="D29" s="24"/>
      <c r="E29" s="30"/>
      <c r="F29" s="53"/>
      <c r="G29" s="54"/>
      <c r="H29" s="7"/>
      <c r="I29" s="17"/>
      <c r="J29" s="17"/>
    </row>
    <row r="30" spans="1:10" ht="15.75" x14ac:dyDescent="0.25">
      <c r="A30" s="69"/>
      <c r="B30" s="25" t="s">
        <v>15</v>
      </c>
      <c r="C30" s="26" t="s">
        <v>12</v>
      </c>
      <c r="D30" s="27" t="str">
        <f>[1]Conventionnelle!E8</f>
        <v>100 ml</v>
      </c>
      <c r="E30" s="28">
        <v>10</v>
      </c>
      <c r="F30" s="49"/>
      <c r="G30" s="50">
        <f t="shared" si="0"/>
        <v>0</v>
      </c>
      <c r="H30" s="7"/>
      <c r="I30" s="17"/>
      <c r="J30" s="17"/>
    </row>
    <row r="31" spans="1:10" ht="15.75" x14ac:dyDescent="0.25">
      <c r="A31" s="69"/>
      <c r="B31" s="22"/>
      <c r="C31" s="20"/>
      <c r="D31" s="19" t="s">
        <v>8</v>
      </c>
      <c r="E31" s="21">
        <v>50</v>
      </c>
      <c r="F31" s="51"/>
      <c r="G31" s="52">
        <f t="shared" si="0"/>
        <v>0</v>
      </c>
      <c r="H31" s="7"/>
      <c r="I31" s="17"/>
      <c r="J31" s="17"/>
    </row>
    <row r="32" spans="1:10" ht="15.75" x14ac:dyDescent="0.25">
      <c r="A32" s="69"/>
      <c r="B32" s="22"/>
      <c r="C32" s="20"/>
      <c r="D32" s="19" t="s">
        <v>5</v>
      </c>
      <c r="E32" s="21">
        <v>90</v>
      </c>
      <c r="F32" s="51"/>
      <c r="G32" s="52">
        <f t="shared" si="0"/>
        <v>0</v>
      </c>
      <c r="H32" s="7"/>
      <c r="I32" s="17"/>
      <c r="J32" s="17"/>
    </row>
    <row r="33" spans="1:10" ht="15.75" x14ac:dyDescent="0.25">
      <c r="A33" s="69"/>
      <c r="B33" s="22"/>
      <c r="C33" s="20"/>
      <c r="D33" s="19" t="s">
        <v>6</v>
      </c>
      <c r="E33" s="21">
        <v>150</v>
      </c>
      <c r="F33" s="51"/>
      <c r="G33" s="52">
        <f t="shared" si="0"/>
        <v>0</v>
      </c>
      <c r="H33" s="7"/>
      <c r="I33" s="17"/>
      <c r="J33" s="17"/>
    </row>
    <row r="34" spans="1:10" ht="16.5" thickBot="1" x14ac:dyDescent="0.3">
      <c r="A34" s="6"/>
      <c r="B34" s="23"/>
      <c r="C34" s="29"/>
      <c r="D34" s="24"/>
      <c r="E34" s="30"/>
      <c r="F34" s="53"/>
      <c r="G34" s="54"/>
      <c r="H34" s="7"/>
      <c r="I34" s="17"/>
      <c r="J34" s="17"/>
    </row>
    <row r="35" spans="1:10" ht="15.75" x14ac:dyDescent="0.25">
      <c r="A35" s="69"/>
      <c r="B35" s="25" t="s">
        <v>16</v>
      </c>
      <c r="C35" s="26"/>
      <c r="D35" s="27" t="str">
        <f>[1]Conventionnelle!E9</f>
        <v>1000 ml</v>
      </c>
      <c r="E35" s="28">
        <v>10</v>
      </c>
      <c r="F35" s="49"/>
      <c r="G35" s="50">
        <f t="shared" si="0"/>
        <v>0</v>
      </c>
      <c r="H35" s="7"/>
      <c r="I35" s="17"/>
      <c r="J35" s="17"/>
    </row>
    <row r="36" spans="1:10" ht="15.75" x14ac:dyDescent="0.25">
      <c r="A36" s="69"/>
      <c r="B36" s="22"/>
      <c r="C36" s="20"/>
      <c r="D36" s="19" t="s">
        <v>8</v>
      </c>
      <c r="E36" s="21">
        <v>50</v>
      </c>
      <c r="F36" s="51"/>
      <c r="G36" s="52">
        <f t="shared" si="0"/>
        <v>0</v>
      </c>
      <c r="H36" s="7"/>
      <c r="I36" s="17"/>
      <c r="J36" s="17"/>
    </row>
    <row r="37" spans="1:10" ht="15.75" x14ac:dyDescent="0.25">
      <c r="A37" s="69"/>
      <c r="B37" s="22"/>
      <c r="C37" s="20"/>
      <c r="D37" s="19" t="s">
        <v>5</v>
      </c>
      <c r="E37" s="21">
        <v>90</v>
      </c>
      <c r="F37" s="51"/>
      <c r="G37" s="52">
        <f t="shared" si="0"/>
        <v>0</v>
      </c>
      <c r="H37" s="7"/>
      <c r="I37" s="17"/>
      <c r="J37" s="17"/>
    </row>
    <row r="38" spans="1:10" ht="15.75" x14ac:dyDescent="0.25">
      <c r="A38" s="69"/>
      <c r="B38" s="22"/>
      <c r="C38" s="20"/>
      <c r="D38" s="19" t="s">
        <v>6</v>
      </c>
      <c r="E38" s="21">
        <v>150</v>
      </c>
      <c r="F38" s="51"/>
      <c r="G38" s="52">
        <f t="shared" si="0"/>
        <v>0</v>
      </c>
      <c r="H38" s="7"/>
      <c r="I38" s="17"/>
      <c r="J38" s="17"/>
    </row>
    <row r="39" spans="1:10" ht="16.5" thickBot="1" x14ac:dyDescent="0.3">
      <c r="A39" s="6"/>
      <c r="B39" s="23"/>
      <c r="C39" s="29"/>
      <c r="D39" s="24"/>
      <c r="E39" s="30"/>
      <c r="F39" s="53"/>
      <c r="G39" s="54"/>
      <c r="H39" s="7"/>
      <c r="I39" s="17"/>
      <c r="J39" s="17"/>
    </row>
    <row r="40" spans="1:10" ht="15.75" x14ac:dyDescent="0.25">
      <c r="A40" s="69"/>
      <c r="B40" s="25" t="s">
        <v>17</v>
      </c>
      <c r="C40" s="26" t="s">
        <v>12</v>
      </c>
      <c r="D40" s="27" t="str">
        <f>[1]Conventionnelle!E10</f>
        <v>10 ml</v>
      </c>
      <c r="E40" s="28">
        <v>10</v>
      </c>
      <c r="F40" s="49"/>
      <c r="G40" s="50">
        <f t="shared" si="0"/>
        <v>0</v>
      </c>
      <c r="H40" s="7"/>
      <c r="I40" s="17"/>
      <c r="J40" s="17"/>
    </row>
    <row r="41" spans="1:10" ht="15.75" x14ac:dyDescent="0.25">
      <c r="A41" s="69"/>
      <c r="B41" s="22"/>
      <c r="C41" s="20"/>
      <c r="D41" s="19" t="s">
        <v>8</v>
      </c>
      <c r="E41" s="21">
        <v>50</v>
      </c>
      <c r="F41" s="51"/>
      <c r="G41" s="52">
        <f t="shared" si="0"/>
        <v>0</v>
      </c>
      <c r="H41" s="7"/>
      <c r="I41" s="17"/>
      <c r="J41" s="17"/>
    </row>
    <row r="42" spans="1:10" ht="15.75" x14ac:dyDescent="0.25">
      <c r="A42" s="69"/>
      <c r="B42" s="22"/>
      <c r="C42" s="20"/>
      <c r="D42" s="19" t="s">
        <v>5</v>
      </c>
      <c r="E42" s="21">
        <v>90</v>
      </c>
      <c r="F42" s="51"/>
      <c r="G42" s="52">
        <f t="shared" si="0"/>
        <v>0</v>
      </c>
      <c r="H42" s="7"/>
      <c r="I42" s="17"/>
      <c r="J42" s="17"/>
    </row>
    <row r="43" spans="1:10" ht="15.75" x14ac:dyDescent="0.25">
      <c r="A43" s="69"/>
      <c r="B43" s="22"/>
      <c r="C43" s="20"/>
      <c r="D43" s="19" t="s">
        <v>6</v>
      </c>
      <c r="E43" s="21">
        <v>150</v>
      </c>
      <c r="F43" s="51"/>
      <c r="G43" s="52">
        <f t="shared" si="0"/>
        <v>0</v>
      </c>
      <c r="H43" s="7"/>
      <c r="I43" s="17"/>
      <c r="J43" s="17"/>
    </row>
    <row r="44" spans="1:10" ht="16.5" thickBot="1" x14ac:dyDescent="0.3">
      <c r="A44" s="6"/>
      <c r="B44" s="23"/>
      <c r="C44" s="29"/>
      <c r="D44" s="24"/>
      <c r="E44" s="30"/>
      <c r="F44" s="53"/>
      <c r="G44" s="54"/>
      <c r="H44" s="7"/>
      <c r="I44" s="17"/>
      <c r="J44" s="17"/>
    </row>
    <row r="45" spans="1:10" ht="15.75" x14ac:dyDescent="0.25">
      <c r="A45" s="69"/>
      <c r="B45" s="25" t="s">
        <v>18</v>
      </c>
      <c r="C45" s="26" t="s">
        <v>12</v>
      </c>
      <c r="D45" s="27" t="str">
        <f>[1]Conventionnelle!E11</f>
        <v>30 ml</v>
      </c>
      <c r="E45" s="28">
        <v>10</v>
      </c>
      <c r="F45" s="49"/>
      <c r="G45" s="50">
        <f t="shared" si="0"/>
        <v>0</v>
      </c>
      <c r="H45" s="7"/>
      <c r="I45" s="17"/>
      <c r="J45" s="17"/>
    </row>
    <row r="46" spans="1:10" ht="15.75" x14ac:dyDescent="0.25">
      <c r="A46" s="69"/>
      <c r="B46" s="22"/>
      <c r="C46" s="20"/>
      <c r="D46" s="19" t="s">
        <v>8</v>
      </c>
      <c r="E46" s="21">
        <v>50</v>
      </c>
      <c r="F46" s="51"/>
      <c r="G46" s="52">
        <f t="shared" si="0"/>
        <v>0</v>
      </c>
      <c r="H46" s="7"/>
      <c r="I46" s="17"/>
      <c r="J46" s="17"/>
    </row>
    <row r="47" spans="1:10" ht="15.75" x14ac:dyDescent="0.25">
      <c r="A47" s="69"/>
      <c r="B47" s="22"/>
      <c r="C47" s="20"/>
      <c r="D47" s="19" t="s">
        <v>5</v>
      </c>
      <c r="E47" s="21">
        <v>90</v>
      </c>
      <c r="F47" s="51"/>
      <c r="G47" s="52">
        <f t="shared" si="0"/>
        <v>0</v>
      </c>
      <c r="H47" s="7"/>
      <c r="I47" s="17"/>
      <c r="J47" s="17"/>
    </row>
    <row r="48" spans="1:10" ht="15.75" x14ac:dyDescent="0.25">
      <c r="A48" s="69"/>
      <c r="B48" s="22"/>
      <c r="C48" s="20"/>
      <c r="D48" s="19" t="s">
        <v>6</v>
      </c>
      <c r="E48" s="21">
        <v>150</v>
      </c>
      <c r="F48" s="51"/>
      <c r="G48" s="52">
        <f t="shared" si="0"/>
        <v>0</v>
      </c>
      <c r="H48" s="7"/>
      <c r="I48" s="17"/>
      <c r="J48" s="17"/>
    </row>
    <row r="49" spans="1:10" ht="16.5" thickBot="1" x14ac:dyDescent="0.3">
      <c r="A49" s="6"/>
      <c r="B49" s="23"/>
      <c r="C49" s="29"/>
      <c r="D49" s="24"/>
      <c r="E49" s="30"/>
      <c r="F49" s="53"/>
      <c r="G49" s="54"/>
      <c r="H49" s="7"/>
      <c r="I49" s="17"/>
      <c r="J49" s="17"/>
    </row>
    <row r="50" spans="1:10" ht="15.75" x14ac:dyDescent="0.25">
      <c r="A50" s="69"/>
      <c r="B50" s="25" t="s">
        <v>19</v>
      </c>
      <c r="C50" s="26" t="s">
        <v>12</v>
      </c>
      <c r="D50" s="27" t="str">
        <f>[1]Conventionnelle!E12</f>
        <v>50 ml</v>
      </c>
      <c r="E50" s="28">
        <v>10</v>
      </c>
      <c r="F50" s="49"/>
      <c r="G50" s="50">
        <f t="shared" si="0"/>
        <v>0</v>
      </c>
      <c r="H50" s="7"/>
      <c r="I50" s="17"/>
      <c r="J50" s="17"/>
    </row>
    <row r="51" spans="1:10" ht="15.75" x14ac:dyDescent="0.25">
      <c r="A51" s="69"/>
      <c r="B51" s="22"/>
      <c r="C51" s="20"/>
      <c r="D51" s="19" t="s">
        <v>8</v>
      </c>
      <c r="E51" s="21">
        <v>50</v>
      </c>
      <c r="F51" s="51"/>
      <c r="G51" s="52">
        <f t="shared" si="0"/>
        <v>0</v>
      </c>
      <c r="H51" s="7"/>
      <c r="I51" s="17"/>
      <c r="J51" s="17"/>
    </row>
    <row r="52" spans="1:10" ht="15.75" x14ac:dyDescent="0.25">
      <c r="A52" s="69"/>
      <c r="B52" s="22"/>
      <c r="C52" s="20"/>
      <c r="D52" s="19" t="s">
        <v>5</v>
      </c>
      <c r="E52" s="21">
        <v>90</v>
      </c>
      <c r="F52" s="51"/>
      <c r="G52" s="52">
        <f t="shared" si="0"/>
        <v>0</v>
      </c>
      <c r="H52" s="7"/>
      <c r="I52" s="17"/>
      <c r="J52" s="17"/>
    </row>
    <row r="53" spans="1:10" ht="15.75" x14ac:dyDescent="0.25">
      <c r="A53" s="69"/>
      <c r="B53" s="22"/>
      <c r="C53" s="20"/>
      <c r="D53" s="19" t="s">
        <v>6</v>
      </c>
      <c r="E53" s="21">
        <v>150</v>
      </c>
      <c r="F53" s="51"/>
      <c r="G53" s="52">
        <f t="shared" si="0"/>
        <v>0</v>
      </c>
      <c r="H53" s="7"/>
      <c r="I53" s="17"/>
      <c r="J53" s="17"/>
    </row>
    <row r="54" spans="1:10" ht="16.5" thickBot="1" x14ac:dyDescent="0.3">
      <c r="A54" s="6"/>
      <c r="B54" s="23"/>
      <c r="C54" s="29"/>
      <c r="D54" s="24"/>
      <c r="E54" s="30"/>
      <c r="F54" s="53"/>
      <c r="G54" s="54"/>
      <c r="H54" s="7"/>
      <c r="I54" s="17"/>
      <c r="J54" s="17"/>
    </row>
    <row r="55" spans="1:10" ht="15.75" x14ac:dyDescent="0.25">
      <c r="A55" s="69"/>
      <c r="B55" s="25" t="s">
        <v>20</v>
      </c>
      <c r="C55" s="26" t="s">
        <v>12</v>
      </c>
      <c r="D55" s="27" t="str">
        <f>[1]Conventionnelle!E13</f>
        <v>100 ml</v>
      </c>
      <c r="E55" s="28">
        <v>10</v>
      </c>
      <c r="F55" s="49"/>
      <c r="G55" s="50">
        <f t="shared" si="0"/>
        <v>0</v>
      </c>
      <c r="H55" s="7"/>
      <c r="I55" s="17"/>
      <c r="J55" s="17"/>
    </row>
    <row r="56" spans="1:10" ht="15.75" x14ac:dyDescent="0.25">
      <c r="A56" s="69"/>
      <c r="B56" s="22"/>
      <c r="C56" s="20"/>
      <c r="D56" s="19" t="s">
        <v>8</v>
      </c>
      <c r="E56" s="21">
        <v>50</v>
      </c>
      <c r="F56" s="51"/>
      <c r="G56" s="52">
        <f t="shared" si="0"/>
        <v>0</v>
      </c>
      <c r="H56" s="7"/>
      <c r="I56" s="17"/>
      <c r="J56" s="17"/>
    </row>
    <row r="57" spans="1:10" ht="15.75" x14ac:dyDescent="0.25">
      <c r="A57" s="69"/>
      <c r="B57" s="22"/>
      <c r="C57" s="20"/>
      <c r="D57" s="19" t="s">
        <v>5</v>
      </c>
      <c r="E57" s="21">
        <v>90</v>
      </c>
      <c r="F57" s="51"/>
      <c r="G57" s="52">
        <f t="shared" si="0"/>
        <v>0</v>
      </c>
      <c r="H57" s="7"/>
      <c r="I57" s="17"/>
      <c r="J57" s="17"/>
    </row>
    <row r="58" spans="1:10" ht="15.75" x14ac:dyDescent="0.25">
      <c r="A58" s="69"/>
      <c r="B58" s="22"/>
      <c r="C58" s="20"/>
      <c r="D58" s="19" t="s">
        <v>6</v>
      </c>
      <c r="E58" s="21">
        <v>150</v>
      </c>
      <c r="F58" s="51"/>
      <c r="G58" s="52">
        <f t="shared" si="0"/>
        <v>0</v>
      </c>
      <c r="H58" s="7"/>
      <c r="I58" s="17"/>
      <c r="J58" s="17"/>
    </row>
    <row r="59" spans="1:10" ht="16.5" thickBot="1" x14ac:dyDescent="0.3">
      <c r="A59" s="6"/>
      <c r="B59" s="23"/>
      <c r="C59" s="29"/>
      <c r="D59" s="24"/>
      <c r="E59" s="30"/>
      <c r="F59" s="53"/>
      <c r="G59" s="54"/>
      <c r="H59" s="7"/>
      <c r="I59" s="17"/>
      <c r="J59" s="17"/>
    </row>
    <row r="60" spans="1:10" ht="14.25" customHeight="1" x14ac:dyDescent="0.25">
      <c r="A60" s="69"/>
      <c r="B60" s="25" t="s">
        <v>47</v>
      </c>
      <c r="C60" s="26"/>
      <c r="D60" s="27" t="str">
        <f>[1]Conventionnelle!E14</f>
        <v>1000 ml</v>
      </c>
      <c r="E60" s="28">
        <v>10</v>
      </c>
      <c r="F60" s="49"/>
      <c r="G60" s="50">
        <f t="shared" si="0"/>
        <v>0</v>
      </c>
      <c r="H60" s="7"/>
      <c r="I60" s="17"/>
      <c r="J60" s="17"/>
    </row>
    <row r="61" spans="1:10" ht="14.25" customHeight="1" x14ac:dyDescent="0.25">
      <c r="A61" s="69"/>
      <c r="B61" s="22"/>
      <c r="C61" s="20"/>
      <c r="D61" s="19" t="s">
        <v>8</v>
      </c>
      <c r="E61" s="21">
        <v>50</v>
      </c>
      <c r="F61" s="51"/>
      <c r="G61" s="52">
        <f t="shared" si="0"/>
        <v>0</v>
      </c>
      <c r="H61" s="7"/>
      <c r="I61" s="17"/>
      <c r="J61" s="17"/>
    </row>
    <row r="62" spans="1:10" ht="14.25" customHeight="1" x14ac:dyDescent="0.25">
      <c r="A62" s="69"/>
      <c r="B62" s="22"/>
      <c r="C62" s="20"/>
      <c r="D62" s="19" t="s">
        <v>5</v>
      </c>
      <c r="E62" s="21">
        <v>90</v>
      </c>
      <c r="F62" s="51"/>
      <c r="G62" s="52">
        <f t="shared" si="0"/>
        <v>0</v>
      </c>
      <c r="H62" s="7"/>
      <c r="I62" s="17"/>
      <c r="J62" s="17"/>
    </row>
    <row r="63" spans="1:10" ht="14.25" customHeight="1" x14ac:dyDescent="0.25">
      <c r="A63" s="69"/>
      <c r="B63" s="22"/>
      <c r="C63" s="20"/>
      <c r="D63" s="19" t="s">
        <v>6</v>
      </c>
      <c r="E63" s="21">
        <v>150</v>
      </c>
      <c r="F63" s="51"/>
      <c r="G63" s="52">
        <f t="shared" si="0"/>
        <v>0</v>
      </c>
      <c r="H63" s="7"/>
      <c r="I63" s="17"/>
      <c r="J63" s="17"/>
    </row>
    <row r="64" spans="1:10" ht="14.25" customHeight="1" thickBot="1" x14ac:dyDescent="0.3">
      <c r="A64" s="6"/>
      <c r="B64" s="23"/>
      <c r="C64" s="29"/>
      <c r="D64" s="24"/>
      <c r="E64" s="30"/>
      <c r="F64" s="53"/>
      <c r="G64" s="54"/>
      <c r="H64" s="7"/>
      <c r="I64" s="17"/>
      <c r="J64" s="17"/>
    </row>
    <row r="65" spans="1:10" ht="17.25" customHeight="1" x14ac:dyDescent="0.25">
      <c r="A65" s="69"/>
      <c r="B65" s="25" t="s">
        <v>21</v>
      </c>
      <c r="C65" s="26" t="s">
        <v>22</v>
      </c>
      <c r="D65" s="27" t="str">
        <f>[1]Conventionnelle!E15</f>
        <v>10 ml</v>
      </c>
      <c r="E65" s="28">
        <v>10</v>
      </c>
      <c r="F65" s="49"/>
      <c r="G65" s="50">
        <f t="shared" si="0"/>
        <v>0</v>
      </c>
      <c r="H65" s="7"/>
      <c r="I65" s="17"/>
      <c r="J65" s="17"/>
    </row>
    <row r="66" spans="1:10" ht="17.25" customHeight="1" x14ac:dyDescent="0.25">
      <c r="A66" s="69"/>
      <c r="B66" s="22"/>
      <c r="C66" s="20"/>
      <c r="D66" s="19" t="s">
        <v>8</v>
      </c>
      <c r="E66" s="21">
        <v>50</v>
      </c>
      <c r="F66" s="51"/>
      <c r="G66" s="52">
        <f t="shared" si="0"/>
        <v>0</v>
      </c>
      <c r="H66" s="7"/>
      <c r="I66" s="17"/>
      <c r="J66" s="17"/>
    </row>
    <row r="67" spans="1:10" ht="17.25" customHeight="1" x14ac:dyDescent="0.25">
      <c r="A67" s="69"/>
      <c r="B67" s="22"/>
      <c r="C67" s="20"/>
      <c r="D67" s="19" t="s">
        <v>5</v>
      </c>
      <c r="E67" s="21">
        <v>90</v>
      </c>
      <c r="F67" s="51"/>
      <c r="G67" s="52">
        <f t="shared" si="0"/>
        <v>0</v>
      </c>
      <c r="H67" s="7"/>
      <c r="I67" s="17"/>
      <c r="J67" s="17"/>
    </row>
    <row r="68" spans="1:10" ht="17.25" customHeight="1" x14ac:dyDescent="0.25">
      <c r="A68" s="69"/>
      <c r="B68" s="22"/>
      <c r="C68" s="20"/>
      <c r="D68" s="19" t="s">
        <v>6</v>
      </c>
      <c r="E68" s="21">
        <v>150</v>
      </c>
      <c r="F68" s="51"/>
      <c r="G68" s="52">
        <f t="shared" si="0"/>
        <v>0</v>
      </c>
      <c r="H68" s="7"/>
      <c r="I68" s="17"/>
      <c r="J68" s="17"/>
    </row>
    <row r="69" spans="1:10" ht="12.75" customHeight="1" thickBot="1" x14ac:dyDescent="0.3">
      <c r="A69" s="6"/>
      <c r="B69" s="23"/>
      <c r="C69" s="29"/>
      <c r="D69" s="24"/>
      <c r="E69" s="30"/>
      <c r="F69" s="53"/>
      <c r="G69" s="54"/>
      <c r="H69" s="7"/>
      <c r="I69" s="17"/>
      <c r="J69" s="17"/>
    </row>
    <row r="70" spans="1:10" ht="15.75" x14ac:dyDescent="0.25">
      <c r="A70" s="69"/>
      <c r="B70" s="25" t="s">
        <v>21</v>
      </c>
      <c r="C70" s="26" t="s">
        <v>12</v>
      </c>
      <c r="D70" s="27" t="str">
        <f>[1]Conventionnelle!E16</f>
        <v>10 ml</v>
      </c>
      <c r="E70" s="28">
        <v>10</v>
      </c>
      <c r="F70" s="49"/>
      <c r="G70" s="50">
        <f t="shared" si="0"/>
        <v>0</v>
      </c>
      <c r="H70" s="7"/>
      <c r="I70" s="17"/>
      <c r="J70" s="17"/>
    </row>
    <row r="71" spans="1:10" ht="15.75" x14ac:dyDescent="0.25">
      <c r="A71" s="69"/>
      <c r="B71" s="22"/>
      <c r="C71" s="20"/>
      <c r="D71" s="19" t="s">
        <v>8</v>
      </c>
      <c r="E71" s="21">
        <v>50</v>
      </c>
      <c r="F71" s="51"/>
      <c r="G71" s="52">
        <f t="shared" si="0"/>
        <v>0</v>
      </c>
      <c r="H71" s="7"/>
      <c r="I71" s="17"/>
      <c r="J71" s="17"/>
    </row>
    <row r="72" spans="1:10" ht="15.75" x14ac:dyDescent="0.25">
      <c r="A72" s="69"/>
      <c r="B72" s="22"/>
      <c r="C72" s="20"/>
      <c r="D72" s="19" t="s">
        <v>5</v>
      </c>
      <c r="E72" s="21">
        <v>90</v>
      </c>
      <c r="F72" s="51"/>
      <c r="G72" s="52">
        <f t="shared" si="0"/>
        <v>0</v>
      </c>
      <c r="H72" s="7"/>
      <c r="I72" s="17"/>
      <c r="J72" s="17"/>
    </row>
    <row r="73" spans="1:10" ht="15.75" x14ac:dyDescent="0.25">
      <c r="A73" s="69"/>
      <c r="B73" s="22"/>
      <c r="C73" s="20"/>
      <c r="D73" s="19" t="s">
        <v>6</v>
      </c>
      <c r="E73" s="21">
        <v>150</v>
      </c>
      <c r="F73" s="51"/>
      <c r="G73" s="52">
        <f t="shared" si="0"/>
        <v>0</v>
      </c>
      <c r="H73" s="7"/>
      <c r="I73" s="17"/>
      <c r="J73" s="17"/>
    </row>
    <row r="74" spans="1:10" ht="16.5" thickBot="1" x14ac:dyDescent="0.3">
      <c r="A74" s="6"/>
      <c r="B74" s="23"/>
      <c r="C74" s="29"/>
      <c r="D74" s="24"/>
      <c r="E74" s="30"/>
      <c r="F74" s="53"/>
      <c r="G74" s="54"/>
      <c r="H74" s="7"/>
      <c r="I74" s="17"/>
      <c r="J74" s="17"/>
    </row>
    <row r="75" spans="1:10" ht="15.75" x14ac:dyDescent="0.25">
      <c r="A75" s="69"/>
      <c r="B75" s="25" t="s">
        <v>23</v>
      </c>
      <c r="C75" s="26"/>
      <c r="D75" s="27" t="str">
        <f>[1]Conventionnelle!E17</f>
        <v>30 ml</v>
      </c>
      <c r="E75" s="28">
        <v>10</v>
      </c>
      <c r="F75" s="49"/>
      <c r="G75" s="50">
        <f t="shared" ref="G75:G138" si="1">E75*F75</f>
        <v>0</v>
      </c>
      <c r="H75" s="7"/>
      <c r="I75" s="17"/>
      <c r="J75" s="17"/>
    </row>
    <row r="76" spans="1:10" ht="15.75" x14ac:dyDescent="0.25">
      <c r="A76" s="69"/>
      <c r="B76" s="22"/>
      <c r="C76" s="20"/>
      <c r="D76" s="19" t="s">
        <v>8</v>
      </c>
      <c r="E76" s="21">
        <v>50</v>
      </c>
      <c r="F76" s="51"/>
      <c r="G76" s="52">
        <f t="shared" si="1"/>
        <v>0</v>
      </c>
      <c r="H76" s="7"/>
      <c r="I76" s="17"/>
      <c r="J76" s="17"/>
    </row>
    <row r="77" spans="1:10" ht="15.75" x14ac:dyDescent="0.25">
      <c r="A77" s="69"/>
      <c r="B77" s="22"/>
      <c r="C77" s="20"/>
      <c r="D77" s="19" t="s">
        <v>5</v>
      </c>
      <c r="E77" s="21">
        <v>90</v>
      </c>
      <c r="F77" s="51"/>
      <c r="G77" s="52">
        <f t="shared" si="1"/>
        <v>0</v>
      </c>
      <c r="H77" s="7"/>
      <c r="I77" s="17"/>
      <c r="J77" s="17"/>
    </row>
    <row r="78" spans="1:10" ht="15.75" x14ac:dyDescent="0.25">
      <c r="A78" s="69"/>
      <c r="B78" s="22"/>
      <c r="C78" s="20"/>
      <c r="D78" s="19" t="s">
        <v>6</v>
      </c>
      <c r="E78" s="21">
        <v>150</v>
      </c>
      <c r="F78" s="51"/>
      <c r="G78" s="52">
        <f t="shared" si="1"/>
        <v>0</v>
      </c>
      <c r="H78" s="7"/>
      <c r="I78" s="17"/>
      <c r="J78" s="17"/>
    </row>
    <row r="79" spans="1:10" ht="16.5" thickBot="1" x14ac:dyDescent="0.3">
      <c r="A79" s="6"/>
      <c r="B79" s="23"/>
      <c r="C79" s="29"/>
      <c r="D79" s="24"/>
      <c r="E79" s="30"/>
      <c r="F79" s="53"/>
      <c r="G79" s="54">
        <f t="shared" si="1"/>
        <v>0</v>
      </c>
      <c r="H79" s="7"/>
      <c r="I79" s="17"/>
      <c r="J79" s="17"/>
    </row>
    <row r="80" spans="1:10" ht="15.75" x14ac:dyDescent="0.25">
      <c r="A80" s="69"/>
      <c r="B80" s="25" t="s">
        <v>24</v>
      </c>
      <c r="C80" s="26"/>
      <c r="D80" s="27" t="str">
        <f>[1]Conventionnelle!E18</f>
        <v>50 ml</v>
      </c>
      <c r="E80" s="28">
        <v>10</v>
      </c>
      <c r="F80" s="49"/>
      <c r="G80" s="50">
        <f t="shared" si="1"/>
        <v>0</v>
      </c>
      <c r="H80" s="7"/>
      <c r="I80" s="17"/>
      <c r="J80" s="17"/>
    </row>
    <row r="81" spans="1:10" ht="15.75" x14ac:dyDescent="0.25">
      <c r="A81" s="69"/>
      <c r="B81" s="22"/>
      <c r="C81" s="20"/>
      <c r="D81" s="19" t="s">
        <v>8</v>
      </c>
      <c r="E81" s="21">
        <v>50</v>
      </c>
      <c r="F81" s="51"/>
      <c r="G81" s="52">
        <f t="shared" si="1"/>
        <v>0</v>
      </c>
      <c r="H81" s="7"/>
      <c r="I81" s="17"/>
      <c r="J81" s="17"/>
    </row>
    <row r="82" spans="1:10" ht="15.75" x14ac:dyDescent="0.25">
      <c r="A82" s="69"/>
      <c r="B82" s="22"/>
      <c r="C82" s="20"/>
      <c r="D82" s="19" t="s">
        <v>5</v>
      </c>
      <c r="E82" s="21">
        <v>90</v>
      </c>
      <c r="F82" s="51"/>
      <c r="G82" s="52">
        <f t="shared" si="1"/>
        <v>0</v>
      </c>
      <c r="H82" s="7"/>
      <c r="I82" s="17"/>
      <c r="J82" s="17"/>
    </row>
    <row r="83" spans="1:10" ht="15.75" x14ac:dyDescent="0.25">
      <c r="A83" s="69"/>
      <c r="B83" s="22"/>
      <c r="C83" s="20"/>
      <c r="D83" s="19" t="s">
        <v>6</v>
      </c>
      <c r="E83" s="21">
        <v>150</v>
      </c>
      <c r="F83" s="51"/>
      <c r="G83" s="52">
        <f t="shared" si="1"/>
        <v>0</v>
      </c>
      <c r="H83" s="7"/>
      <c r="I83" s="17"/>
      <c r="J83" s="17"/>
    </row>
    <row r="84" spans="1:10" ht="16.5" thickBot="1" x14ac:dyDescent="0.3">
      <c r="A84" s="6"/>
      <c r="B84" s="23"/>
      <c r="C84" s="29"/>
      <c r="D84" s="24"/>
      <c r="E84" s="30"/>
      <c r="F84" s="53"/>
      <c r="G84" s="54"/>
      <c r="H84" s="7"/>
      <c r="I84" s="17"/>
      <c r="J84" s="17"/>
    </row>
    <row r="85" spans="1:10" ht="15.75" x14ac:dyDescent="0.25">
      <c r="A85" s="69"/>
      <c r="B85" s="25" t="s">
        <v>25</v>
      </c>
      <c r="C85" s="26"/>
      <c r="D85" s="27" t="str">
        <f>[1]Conventionnelle!E19</f>
        <v>100 ml</v>
      </c>
      <c r="E85" s="28">
        <v>10</v>
      </c>
      <c r="F85" s="49"/>
      <c r="G85" s="50">
        <f t="shared" si="1"/>
        <v>0</v>
      </c>
      <c r="H85" s="7"/>
      <c r="I85" s="17"/>
      <c r="J85" s="17"/>
    </row>
    <row r="86" spans="1:10" ht="15.75" x14ac:dyDescent="0.25">
      <c r="A86" s="69"/>
      <c r="B86" s="22"/>
      <c r="C86" s="20"/>
      <c r="D86" s="19" t="s">
        <v>8</v>
      </c>
      <c r="E86" s="21">
        <v>50</v>
      </c>
      <c r="F86" s="51"/>
      <c r="G86" s="52">
        <f t="shared" si="1"/>
        <v>0</v>
      </c>
      <c r="H86" s="7"/>
      <c r="I86" s="17"/>
      <c r="J86" s="17"/>
    </row>
    <row r="87" spans="1:10" ht="15.75" x14ac:dyDescent="0.25">
      <c r="A87" s="69"/>
      <c r="B87" s="22"/>
      <c r="C87" s="20"/>
      <c r="D87" s="19" t="s">
        <v>5</v>
      </c>
      <c r="E87" s="21">
        <v>90</v>
      </c>
      <c r="F87" s="51"/>
      <c r="G87" s="52">
        <f t="shared" si="1"/>
        <v>0</v>
      </c>
      <c r="H87" s="7"/>
      <c r="I87" s="17"/>
      <c r="J87" s="17"/>
    </row>
    <row r="88" spans="1:10" ht="15.75" x14ac:dyDescent="0.25">
      <c r="A88" s="69"/>
      <c r="B88" s="22"/>
      <c r="C88" s="20"/>
      <c r="D88" s="19" t="s">
        <v>6</v>
      </c>
      <c r="E88" s="21">
        <v>150</v>
      </c>
      <c r="F88" s="51"/>
      <c r="G88" s="52">
        <f t="shared" si="1"/>
        <v>0</v>
      </c>
      <c r="H88" s="7"/>
      <c r="I88" s="17"/>
      <c r="J88" s="17"/>
    </row>
    <row r="89" spans="1:10" ht="16.5" thickBot="1" x14ac:dyDescent="0.3">
      <c r="A89" s="6"/>
      <c r="B89" s="23"/>
      <c r="C89" s="29"/>
      <c r="D89" s="24"/>
      <c r="E89" s="30"/>
      <c r="F89" s="53"/>
      <c r="G89" s="54"/>
      <c r="H89" s="7"/>
      <c r="I89" s="17"/>
      <c r="J89" s="17"/>
    </row>
    <row r="90" spans="1:10" ht="15.75" x14ac:dyDescent="0.25">
      <c r="A90" s="69"/>
      <c r="B90" s="25" t="s">
        <v>26</v>
      </c>
      <c r="C90" s="26"/>
      <c r="D90" s="27" t="str">
        <f>[1]Conventionnelle!E20</f>
        <v>1000 ml</v>
      </c>
      <c r="E90" s="28">
        <v>10</v>
      </c>
      <c r="F90" s="49"/>
      <c r="G90" s="50">
        <f t="shared" si="1"/>
        <v>0</v>
      </c>
      <c r="H90" s="7"/>
      <c r="I90" s="17"/>
      <c r="J90" s="17"/>
    </row>
    <row r="91" spans="1:10" ht="15.75" x14ac:dyDescent="0.25">
      <c r="A91" s="69"/>
      <c r="B91" s="22"/>
      <c r="C91" s="20"/>
      <c r="D91" s="19" t="s">
        <v>8</v>
      </c>
      <c r="E91" s="21">
        <v>50</v>
      </c>
      <c r="F91" s="51"/>
      <c r="G91" s="52">
        <f t="shared" si="1"/>
        <v>0</v>
      </c>
      <c r="H91" s="7"/>
      <c r="I91" s="17"/>
      <c r="J91" s="17"/>
    </row>
    <row r="92" spans="1:10" ht="15.75" x14ac:dyDescent="0.25">
      <c r="A92" s="69"/>
      <c r="B92" s="22"/>
      <c r="C92" s="20"/>
      <c r="D92" s="19" t="s">
        <v>5</v>
      </c>
      <c r="E92" s="21">
        <v>90</v>
      </c>
      <c r="F92" s="51"/>
      <c r="G92" s="52">
        <f t="shared" si="1"/>
        <v>0</v>
      </c>
      <c r="H92" s="7"/>
      <c r="I92" s="17"/>
      <c r="J92" s="17"/>
    </row>
    <row r="93" spans="1:10" ht="15.75" x14ac:dyDescent="0.25">
      <c r="A93" s="69"/>
      <c r="B93" s="22"/>
      <c r="C93" s="20"/>
      <c r="D93" s="19" t="s">
        <v>6</v>
      </c>
      <c r="E93" s="21">
        <v>150</v>
      </c>
      <c r="F93" s="51"/>
      <c r="G93" s="52">
        <f t="shared" si="1"/>
        <v>0</v>
      </c>
      <c r="H93" s="7"/>
      <c r="I93" s="17"/>
      <c r="J93" s="17"/>
    </row>
    <row r="94" spans="1:10" ht="16.5" thickBot="1" x14ac:dyDescent="0.3">
      <c r="A94" s="6"/>
      <c r="B94" s="23"/>
      <c r="C94" s="29"/>
      <c r="D94" s="24"/>
      <c r="E94" s="30"/>
      <c r="F94" s="53"/>
      <c r="G94" s="54"/>
      <c r="H94" s="7"/>
      <c r="I94" s="17"/>
      <c r="J94" s="17"/>
    </row>
    <row r="95" spans="1:10" ht="15.75" x14ac:dyDescent="0.25">
      <c r="A95" s="69"/>
      <c r="B95" s="38" t="s">
        <v>27</v>
      </c>
      <c r="C95" s="39" t="s">
        <v>12</v>
      </c>
      <c r="D95" s="40" t="str">
        <f>[1]Conventionnelle!E21</f>
        <v>10 ml</v>
      </c>
      <c r="E95" s="41">
        <v>10</v>
      </c>
      <c r="F95" s="49"/>
      <c r="G95" s="50">
        <f t="shared" si="1"/>
        <v>0</v>
      </c>
      <c r="H95" s="7"/>
      <c r="I95" s="17"/>
      <c r="J95" s="17"/>
    </row>
    <row r="96" spans="1:10" ht="15.75" x14ac:dyDescent="0.25">
      <c r="A96" s="69"/>
      <c r="B96" s="42"/>
      <c r="C96" s="43"/>
      <c r="D96" s="44" t="s">
        <v>8</v>
      </c>
      <c r="E96" s="45">
        <v>90</v>
      </c>
      <c r="F96" s="51"/>
      <c r="G96" s="52">
        <f t="shared" si="1"/>
        <v>0</v>
      </c>
      <c r="H96" s="7"/>
      <c r="I96" s="17"/>
      <c r="J96" s="17"/>
    </row>
    <row r="97" spans="1:10" ht="15.75" x14ac:dyDescent="0.25">
      <c r="A97" s="69"/>
      <c r="B97" s="42"/>
      <c r="C97" s="43"/>
      <c r="D97" s="44" t="s">
        <v>5</v>
      </c>
      <c r="E97" s="45">
        <v>200</v>
      </c>
      <c r="F97" s="51"/>
      <c r="G97" s="52">
        <f t="shared" si="1"/>
        <v>0</v>
      </c>
      <c r="H97" s="7"/>
      <c r="I97" s="17"/>
      <c r="J97" s="17"/>
    </row>
    <row r="98" spans="1:10" ht="15.75" x14ac:dyDescent="0.25">
      <c r="A98" s="69"/>
      <c r="B98" s="42"/>
      <c r="C98" s="43"/>
      <c r="D98" s="44" t="s">
        <v>6</v>
      </c>
      <c r="E98" s="45">
        <v>350</v>
      </c>
      <c r="F98" s="51"/>
      <c r="G98" s="52">
        <f t="shared" si="1"/>
        <v>0</v>
      </c>
      <c r="H98" s="7"/>
      <c r="I98" s="17"/>
      <c r="J98" s="17"/>
    </row>
    <row r="99" spans="1:10" ht="16.5" thickBot="1" x14ac:dyDescent="0.3">
      <c r="A99" s="6"/>
      <c r="B99" s="23"/>
      <c r="C99" s="29"/>
      <c r="D99" s="24"/>
      <c r="E99" s="30"/>
      <c r="F99" s="53"/>
      <c r="G99" s="54">
        <f t="shared" si="1"/>
        <v>0</v>
      </c>
      <c r="H99" s="7"/>
      <c r="I99" s="17"/>
      <c r="J99" s="17"/>
    </row>
    <row r="100" spans="1:10" ht="15.75" x14ac:dyDescent="0.25">
      <c r="A100" s="69"/>
      <c r="B100" s="25" t="s">
        <v>28</v>
      </c>
      <c r="C100" s="26"/>
      <c r="D100" s="27" t="str">
        <f>[1]Conventionnelle!E22</f>
        <v>30 ml</v>
      </c>
      <c r="E100" s="28">
        <v>10</v>
      </c>
      <c r="F100" s="49"/>
      <c r="G100" s="50">
        <f t="shared" si="1"/>
        <v>0</v>
      </c>
      <c r="H100" s="7"/>
      <c r="I100" s="17"/>
      <c r="J100" s="17"/>
    </row>
    <row r="101" spans="1:10" ht="15.75" x14ac:dyDescent="0.25">
      <c r="A101" s="69"/>
      <c r="B101" s="22"/>
      <c r="C101" s="20"/>
      <c r="D101" s="19" t="s">
        <v>8</v>
      </c>
      <c r="E101" s="21">
        <v>50</v>
      </c>
      <c r="F101" s="51"/>
      <c r="G101" s="52">
        <f t="shared" si="1"/>
        <v>0</v>
      </c>
      <c r="H101" s="7"/>
      <c r="I101" s="17"/>
      <c r="J101" s="17"/>
    </row>
    <row r="102" spans="1:10" ht="15.75" x14ac:dyDescent="0.25">
      <c r="A102" s="69"/>
      <c r="B102" s="22"/>
      <c r="C102" s="20"/>
      <c r="D102" s="19" t="s">
        <v>5</v>
      </c>
      <c r="E102" s="21">
        <v>90</v>
      </c>
      <c r="F102" s="51"/>
      <c r="G102" s="52">
        <f t="shared" si="1"/>
        <v>0</v>
      </c>
      <c r="H102" s="7"/>
      <c r="I102" s="17"/>
      <c r="J102" s="17"/>
    </row>
    <row r="103" spans="1:10" ht="15.75" x14ac:dyDescent="0.25">
      <c r="A103" s="69"/>
      <c r="B103" s="22"/>
      <c r="C103" s="20"/>
      <c r="D103" s="19" t="s">
        <v>6</v>
      </c>
      <c r="E103" s="21">
        <v>150</v>
      </c>
      <c r="F103" s="51"/>
      <c r="G103" s="52">
        <f t="shared" si="1"/>
        <v>0</v>
      </c>
      <c r="H103" s="7"/>
      <c r="I103" s="17"/>
      <c r="J103" s="17"/>
    </row>
    <row r="104" spans="1:10" ht="16.5" thickBot="1" x14ac:dyDescent="0.3">
      <c r="A104" s="6"/>
      <c r="B104" s="23"/>
      <c r="C104" s="29"/>
      <c r="D104" s="24"/>
      <c r="E104" s="30"/>
      <c r="F104" s="53"/>
      <c r="G104" s="54"/>
      <c r="H104" s="7"/>
      <c r="I104" s="17"/>
      <c r="J104" s="17"/>
    </row>
    <row r="105" spans="1:10" ht="15.75" x14ac:dyDescent="0.25">
      <c r="A105" s="69"/>
      <c r="B105" s="25" t="s">
        <v>29</v>
      </c>
      <c r="C105" s="26" t="s">
        <v>12</v>
      </c>
      <c r="D105" s="27" t="str">
        <f>[1]Conventionnelle!E23</f>
        <v>50 ml</v>
      </c>
      <c r="E105" s="28">
        <v>10</v>
      </c>
      <c r="F105" s="49"/>
      <c r="G105" s="50">
        <f t="shared" si="1"/>
        <v>0</v>
      </c>
      <c r="H105" s="7"/>
      <c r="I105" s="17"/>
      <c r="J105" s="17"/>
    </row>
    <row r="106" spans="1:10" ht="15.75" x14ac:dyDescent="0.25">
      <c r="A106" s="69"/>
      <c r="B106" s="22"/>
      <c r="C106" s="20"/>
      <c r="D106" s="19" t="s">
        <v>8</v>
      </c>
      <c r="E106" s="21">
        <v>50</v>
      </c>
      <c r="F106" s="51"/>
      <c r="G106" s="52">
        <f t="shared" si="1"/>
        <v>0</v>
      </c>
      <c r="H106" s="7"/>
      <c r="I106" s="17"/>
      <c r="J106" s="17"/>
    </row>
    <row r="107" spans="1:10" ht="15.75" x14ac:dyDescent="0.25">
      <c r="A107" s="69"/>
      <c r="B107" s="22"/>
      <c r="C107" s="20"/>
      <c r="D107" s="19" t="s">
        <v>5</v>
      </c>
      <c r="E107" s="21">
        <v>90</v>
      </c>
      <c r="F107" s="51"/>
      <c r="G107" s="52">
        <f t="shared" si="1"/>
        <v>0</v>
      </c>
      <c r="H107" s="7"/>
      <c r="I107" s="17"/>
      <c r="J107" s="17"/>
    </row>
    <row r="108" spans="1:10" ht="15.75" x14ac:dyDescent="0.25">
      <c r="A108" s="69"/>
      <c r="B108" s="22"/>
      <c r="C108" s="20"/>
      <c r="D108" s="19" t="s">
        <v>6</v>
      </c>
      <c r="E108" s="21">
        <v>150</v>
      </c>
      <c r="F108" s="51"/>
      <c r="G108" s="52">
        <f t="shared" si="1"/>
        <v>0</v>
      </c>
      <c r="H108" s="7"/>
      <c r="I108" s="17"/>
      <c r="J108" s="17"/>
    </row>
    <row r="109" spans="1:10" ht="16.5" thickBot="1" x14ac:dyDescent="0.3">
      <c r="A109" s="6"/>
      <c r="B109" s="23"/>
      <c r="C109" s="29"/>
      <c r="D109" s="24"/>
      <c r="E109" s="30"/>
      <c r="F109" s="53"/>
      <c r="G109" s="54"/>
      <c r="H109" s="7"/>
      <c r="I109" s="17"/>
      <c r="J109" s="17"/>
    </row>
    <row r="110" spans="1:10" ht="15.75" x14ac:dyDescent="0.25">
      <c r="A110" s="69"/>
      <c r="B110" s="25" t="s">
        <v>30</v>
      </c>
      <c r="C110" s="26" t="s">
        <v>12</v>
      </c>
      <c r="D110" s="27" t="str">
        <f>[1]Conventionnelle!E24</f>
        <v>100 ml</v>
      </c>
      <c r="E110" s="28">
        <v>10</v>
      </c>
      <c r="F110" s="49"/>
      <c r="G110" s="50">
        <f t="shared" si="1"/>
        <v>0</v>
      </c>
      <c r="H110" s="7"/>
      <c r="I110" s="17"/>
      <c r="J110" s="17"/>
    </row>
    <row r="111" spans="1:10" ht="17.25" customHeight="1" x14ac:dyDescent="0.25">
      <c r="A111" s="69"/>
      <c r="B111" s="22"/>
      <c r="C111" s="20"/>
      <c r="D111" s="19" t="s">
        <v>8</v>
      </c>
      <c r="E111" s="21">
        <v>50</v>
      </c>
      <c r="F111" s="51"/>
      <c r="G111" s="52">
        <f t="shared" si="1"/>
        <v>0</v>
      </c>
      <c r="H111" s="7"/>
      <c r="I111" s="17"/>
      <c r="J111" s="17"/>
    </row>
    <row r="112" spans="1:10" ht="16.5" customHeight="1" x14ac:dyDescent="0.25">
      <c r="A112" s="69"/>
      <c r="B112" s="22"/>
      <c r="C112" s="20"/>
      <c r="D112" s="19" t="s">
        <v>5</v>
      </c>
      <c r="E112" s="21">
        <v>90</v>
      </c>
      <c r="F112" s="51"/>
      <c r="G112" s="52">
        <f t="shared" si="1"/>
        <v>0</v>
      </c>
      <c r="H112" s="7"/>
      <c r="I112" s="10"/>
      <c r="J112" s="10"/>
    </row>
    <row r="113" spans="1:10" ht="15.75" customHeight="1" x14ac:dyDescent="0.25">
      <c r="A113" s="69"/>
      <c r="B113" s="22"/>
      <c r="C113" s="20"/>
      <c r="D113" s="19" t="s">
        <v>6</v>
      </c>
      <c r="E113" s="21">
        <v>150</v>
      </c>
      <c r="F113" s="51"/>
      <c r="G113" s="52">
        <f t="shared" si="1"/>
        <v>0</v>
      </c>
      <c r="H113" s="7"/>
      <c r="I113" s="17"/>
      <c r="J113" s="17"/>
    </row>
    <row r="114" spans="1:10" ht="15.75" customHeight="1" thickBot="1" x14ac:dyDescent="0.3">
      <c r="A114" s="6"/>
      <c r="B114" s="23"/>
      <c r="C114" s="29"/>
      <c r="D114" s="24"/>
      <c r="E114" s="30"/>
      <c r="F114" s="53"/>
      <c r="G114" s="54">
        <f t="shared" si="1"/>
        <v>0</v>
      </c>
      <c r="H114" s="7"/>
      <c r="I114" s="17"/>
      <c r="J114" s="17"/>
    </row>
    <row r="115" spans="1:10" ht="15.75" customHeight="1" x14ac:dyDescent="0.25">
      <c r="A115" s="69"/>
      <c r="B115" s="25" t="s">
        <v>31</v>
      </c>
      <c r="C115" s="26"/>
      <c r="D115" s="27" t="str">
        <f>[1]Conventionnelle!E25</f>
        <v>1000 ml</v>
      </c>
      <c r="E115" s="28">
        <v>10</v>
      </c>
      <c r="F115" s="49"/>
      <c r="G115" s="50">
        <f t="shared" si="1"/>
        <v>0</v>
      </c>
      <c r="H115" s="7"/>
      <c r="I115" s="17"/>
      <c r="J115" s="17"/>
    </row>
    <row r="116" spans="1:10" ht="15.75" customHeight="1" x14ac:dyDescent="0.25">
      <c r="A116" s="69"/>
      <c r="B116" s="22"/>
      <c r="C116" s="20"/>
      <c r="D116" s="19" t="s">
        <v>8</v>
      </c>
      <c r="E116" s="21">
        <v>50</v>
      </c>
      <c r="F116" s="51"/>
      <c r="G116" s="52">
        <f t="shared" si="1"/>
        <v>0</v>
      </c>
      <c r="H116" s="7"/>
      <c r="I116" s="10"/>
      <c r="J116" s="10"/>
    </row>
    <row r="117" spans="1:10" ht="18.75" customHeight="1" x14ac:dyDescent="0.25">
      <c r="A117" s="69"/>
      <c r="B117" s="22"/>
      <c r="C117" s="20"/>
      <c r="D117" s="19" t="s">
        <v>5</v>
      </c>
      <c r="E117" s="21">
        <v>90</v>
      </c>
      <c r="F117" s="51"/>
      <c r="G117" s="52">
        <f t="shared" si="1"/>
        <v>0</v>
      </c>
      <c r="H117" s="7"/>
      <c r="I117" s="17"/>
      <c r="J117" s="17"/>
    </row>
    <row r="118" spans="1:10" ht="13.5" customHeight="1" x14ac:dyDescent="0.25">
      <c r="A118" s="69"/>
      <c r="B118" s="22"/>
      <c r="C118" s="20"/>
      <c r="D118" s="19" t="s">
        <v>6</v>
      </c>
      <c r="E118" s="21">
        <v>150</v>
      </c>
      <c r="F118" s="51"/>
      <c r="G118" s="52">
        <f t="shared" si="1"/>
        <v>0</v>
      </c>
      <c r="H118" s="7"/>
      <c r="I118" s="17"/>
      <c r="J118" s="17"/>
    </row>
    <row r="119" spans="1:10" ht="13.5" customHeight="1" thickBot="1" x14ac:dyDescent="0.3">
      <c r="A119" s="6"/>
      <c r="B119" s="23"/>
      <c r="C119" s="29"/>
      <c r="D119" s="24"/>
      <c r="E119" s="30"/>
      <c r="F119" s="53"/>
      <c r="G119" s="54"/>
      <c r="H119" s="7"/>
      <c r="I119" s="17"/>
      <c r="J119" s="17"/>
    </row>
    <row r="120" spans="1:10" ht="18" customHeight="1" x14ac:dyDescent="0.25">
      <c r="A120" s="69"/>
      <c r="B120" s="25" t="s">
        <v>32</v>
      </c>
      <c r="C120" s="26" t="s">
        <v>12</v>
      </c>
      <c r="D120" s="27" t="str">
        <f>[1]Conventionnelle!E26</f>
        <v>10 ml</v>
      </c>
      <c r="E120" s="28">
        <v>10</v>
      </c>
      <c r="F120" s="49"/>
      <c r="G120" s="50">
        <f t="shared" si="1"/>
        <v>0</v>
      </c>
      <c r="H120" s="7"/>
      <c r="I120" s="10"/>
      <c r="J120" s="10"/>
    </row>
    <row r="121" spans="1:10" ht="13.5" customHeight="1" x14ac:dyDescent="0.25">
      <c r="A121" s="69"/>
      <c r="B121" s="22"/>
      <c r="C121" s="20"/>
      <c r="D121" s="19" t="s">
        <v>8</v>
      </c>
      <c r="E121" s="21">
        <v>50</v>
      </c>
      <c r="F121" s="51"/>
      <c r="G121" s="52">
        <f t="shared" si="1"/>
        <v>0</v>
      </c>
      <c r="H121" s="7"/>
      <c r="I121" s="17"/>
      <c r="J121" s="17"/>
    </row>
    <row r="122" spans="1:10" ht="15.75" x14ac:dyDescent="0.25">
      <c r="A122" s="69"/>
      <c r="B122" s="22"/>
      <c r="C122" s="20"/>
      <c r="D122" s="19" t="s">
        <v>5</v>
      </c>
      <c r="E122" s="21">
        <v>90</v>
      </c>
      <c r="F122" s="51"/>
      <c r="G122" s="52">
        <f t="shared" si="1"/>
        <v>0</v>
      </c>
      <c r="H122" s="7"/>
      <c r="I122" s="17"/>
      <c r="J122" s="17"/>
    </row>
    <row r="123" spans="1:10" ht="15.75" x14ac:dyDescent="0.25">
      <c r="A123" s="69"/>
      <c r="B123" s="22"/>
      <c r="C123" s="20"/>
      <c r="D123" s="19" t="s">
        <v>6</v>
      </c>
      <c r="E123" s="21">
        <v>150</v>
      </c>
      <c r="F123" s="51"/>
      <c r="G123" s="52">
        <f t="shared" si="1"/>
        <v>0</v>
      </c>
      <c r="H123" s="7"/>
      <c r="I123" s="17"/>
      <c r="J123" s="17"/>
    </row>
    <row r="124" spans="1:10" ht="16.5" thickBot="1" x14ac:dyDescent="0.3">
      <c r="A124" s="6"/>
      <c r="B124" s="23"/>
      <c r="C124" s="29"/>
      <c r="D124" s="24"/>
      <c r="E124" s="30"/>
      <c r="F124" s="53"/>
      <c r="G124" s="54"/>
      <c r="H124" s="7"/>
      <c r="I124" s="17"/>
      <c r="J124" s="17"/>
    </row>
    <row r="125" spans="1:10" ht="15.75" x14ac:dyDescent="0.25">
      <c r="A125" s="69"/>
      <c r="B125" s="25" t="s">
        <v>33</v>
      </c>
      <c r="C125" s="26">
        <f>[1]Conventionnelle!G27</f>
        <v>0</v>
      </c>
      <c r="D125" s="27" t="str">
        <f>[1]Conventionnelle!E27</f>
        <v>30 ml</v>
      </c>
      <c r="E125" s="28">
        <v>10</v>
      </c>
      <c r="F125" s="55"/>
      <c r="G125" s="50">
        <f t="shared" si="1"/>
        <v>0</v>
      </c>
      <c r="H125" s="7"/>
      <c r="I125" s="17"/>
      <c r="J125" s="17"/>
    </row>
    <row r="126" spans="1:10" ht="18.75" x14ac:dyDescent="0.25">
      <c r="A126" s="69"/>
      <c r="B126" s="22"/>
      <c r="C126" s="20"/>
      <c r="D126" s="19" t="s">
        <v>8</v>
      </c>
      <c r="E126" s="21">
        <v>50</v>
      </c>
      <c r="F126" s="56"/>
      <c r="G126" s="52">
        <f t="shared" si="1"/>
        <v>0</v>
      </c>
      <c r="H126" s="7"/>
      <c r="I126" s="17"/>
      <c r="J126" s="17"/>
    </row>
    <row r="127" spans="1:10" ht="15.75" x14ac:dyDescent="0.25">
      <c r="A127" s="69"/>
      <c r="B127" s="22"/>
      <c r="C127" s="20"/>
      <c r="D127" s="19" t="s">
        <v>5</v>
      </c>
      <c r="E127" s="21">
        <v>90</v>
      </c>
      <c r="F127" s="57"/>
      <c r="G127" s="52">
        <f t="shared" si="1"/>
        <v>0</v>
      </c>
      <c r="H127" s="7"/>
      <c r="I127" s="17"/>
      <c r="J127" s="17"/>
    </row>
    <row r="128" spans="1:10" ht="15.75" x14ac:dyDescent="0.25">
      <c r="A128" s="69"/>
      <c r="B128" s="22"/>
      <c r="C128" s="20"/>
      <c r="D128" s="19" t="s">
        <v>6</v>
      </c>
      <c r="E128" s="21">
        <v>150</v>
      </c>
      <c r="F128" s="57"/>
      <c r="G128" s="52">
        <f t="shared" si="1"/>
        <v>0</v>
      </c>
      <c r="H128" s="7"/>
      <c r="I128" s="17"/>
      <c r="J128" s="17"/>
    </row>
    <row r="129" spans="1:10" ht="16.5" thickBot="1" x14ac:dyDescent="0.3">
      <c r="A129" s="6"/>
      <c r="B129" s="23"/>
      <c r="C129" s="29"/>
      <c r="D129" s="24"/>
      <c r="E129" s="30"/>
      <c r="F129" s="58"/>
      <c r="G129" s="54"/>
      <c r="H129" s="7"/>
      <c r="I129" s="17"/>
      <c r="J129" s="17"/>
    </row>
    <row r="130" spans="1:10" ht="18.75" customHeight="1" x14ac:dyDescent="0.25">
      <c r="A130" s="69"/>
      <c r="B130" s="25" t="s">
        <v>34</v>
      </c>
      <c r="C130" s="26"/>
      <c r="D130" s="27" t="str">
        <f>[1]Conventionnelle!E28</f>
        <v>50 ml</v>
      </c>
      <c r="E130" s="28">
        <v>10</v>
      </c>
      <c r="F130" s="55"/>
      <c r="G130" s="50">
        <f t="shared" si="1"/>
        <v>0</v>
      </c>
      <c r="H130" s="7"/>
      <c r="I130" s="17"/>
      <c r="J130" s="17"/>
    </row>
    <row r="131" spans="1:10" ht="17.25" customHeight="1" x14ac:dyDescent="0.25">
      <c r="A131" s="69"/>
      <c r="B131" s="22"/>
      <c r="C131" s="20"/>
      <c r="D131" s="19" t="s">
        <v>8</v>
      </c>
      <c r="E131" s="21">
        <v>50</v>
      </c>
      <c r="F131" s="57"/>
      <c r="G131" s="52">
        <f t="shared" si="1"/>
        <v>0</v>
      </c>
      <c r="H131" s="7"/>
      <c r="I131" s="10"/>
      <c r="J131" s="10"/>
    </row>
    <row r="132" spans="1:10" ht="15" customHeight="1" x14ac:dyDescent="0.25">
      <c r="A132" s="69"/>
      <c r="B132" s="22"/>
      <c r="C132" s="20"/>
      <c r="D132" s="19" t="s">
        <v>5</v>
      </c>
      <c r="E132" s="21">
        <v>90</v>
      </c>
      <c r="F132" s="57"/>
      <c r="G132" s="52">
        <f t="shared" si="1"/>
        <v>0</v>
      </c>
      <c r="H132" s="7"/>
      <c r="I132" s="17"/>
      <c r="J132" s="17"/>
    </row>
    <row r="133" spans="1:10" ht="13.5" customHeight="1" x14ac:dyDescent="0.25">
      <c r="A133" s="69"/>
      <c r="B133" s="22"/>
      <c r="C133" s="20"/>
      <c r="D133" s="19" t="s">
        <v>6</v>
      </c>
      <c r="E133" s="21">
        <v>150</v>
      </c>
      <c r="F133" s="57"/>
      <c r="G133" s="52">
        <f t="shared" si="1"/>
        <v>0</v>
      </c>
      <c r="H133" s="7"/>
      <c r="I133" s="17"/>
      <c r="J133" s="17"/>
    </row>
    <row r="134" spans="1:10" ht="13.5" customHeight="1" thickBot="1" x14ac:dyDescent="0.3">
      <c r="A134" s="6"/>
      <c r="B134" s="23"/>
      <c r="C134" s="29"/>
      <c r="D134" s="24"/>
      <c r="E134" s="30"/>
      <c r="F134" s="58"/>
      <c r="G134" s="54"/>
      <c r="H134" s="7"/>
      <c r="I134" s="17"/>
      <c r="J134" s="17"/>
    </row>
    <row r="135" spans="1:10" ht="21" customHeight="1" x14ac:dyDescent="0.25">
      <c r="A135" s="69"/>
      <c r="B135" s="25" t="s">
        <v>35</v>
      </c>
      <c r="C135" s="26"/>
      <c r="D135" s="27" t="str">
        <f>[1]Conventionnelle!E29</f>
        <v>100 ml</v>
      </c>
      <c r="E135" s="28">
        <v>10</v>
      </c>
      <c r="F135" s="55"/>
      <c r="G135" s="50">
        <f t="shared" si="1"/>
        <v>0</v>
      </c>
      <c r="H135" s="7"/>
      <c r="I135" s="10"/>
      <c r="J135" s="10"/>
    </row>
    <row r="136" spans="1:10" ht="19.5" customHeight="1" x14ac:dyDescent="0.25">
      <c r="A136" s="69"/>
      <c r="B136" s="22"/>
      <c r="C136" s="20"/>
      <c r="D136" s="19" t="s">
        <v>8</v>
      </c>
      <c r="E136" s="21">
        <v>50</v>
      </c>
      <c r="F136" s="57"/>
      <c r="G136" s="52">
        <f t="shared" si="1"/>
        <v>0</v>
      </c>
      <c r="H136" s="7"/>
      <c r="I136" s="17"/>
      <c r="J136" s="17"/>
    </row>
    <row r="137" spans="1:10" ht="23.25" customHeight="1" x14ac:dyDescent="0.25">
      <c r="A137" s="69"/>
      <c r="B137" s="22"/>
      <c r="C137" s="20"/>
      <c r="D137" s="19" t="s">
        <v>5</v>
      </c>
      <c r="E137" s="21">
        <v>90</v>
      </c>
      <c r="F137" s="57"/>
      <c r="G137" s="52">
        <f t="shared" si="1"/>
        <v>0</v>
      </c>
      <c r="H137" s="7"/>
      <c r="I137" s="17"/>
      <c r="J137" s="17"/>
    </row>
    <row r="138" spans="1:10" ht="18" customHeight="1" x14ac:dyDescent="0.25">
      <c r="A138" s="69"/>
      <c r="B138" s="22"/>
      <c r="C138" s="20"/>
      <c r="D138" s="19" t="s">
        <v>6</v>
      </c>
      <c r="E138" s="21">
        <v>150</v>
      </c>
      <c r="F138" s="57"/>
      <c r="G138" s="52">
        <f t="shared" si="1"/>
        <v>0</v>
      </c>
      <c r="H138" s="7"/>
      <c r="I138" s="10"/>
      <c r="J138" s="10"/>
    </row>
    <row r="139" spans="1:10" ht="15" customHeight="1" thickBot="1" x14ac:dyDescent="0.3">
      <c r="A139" s="6"/>
      <c r="B139" s="23"/>
      <c r="C139" s="29"/>
      <c r="D139" s="24"/>
      <c r="E139" s="30"/>
      <c r="F139" s="58"/>
      <c r="G139" s="54"/>
      <c r="H139" s="7"/>
      <c r="I139" s="10"/>
      <c r="J139" s="10"/>
    </row>
    <row r="140" spans="1:10" ht="19.5" customHeight="1" x14ac:dyDescent="0.25">
      <c r="A140" s="69"/>
      <c r="B140" s="25" t="s">
        <v>36</v>
      </c>
      <c r="C140" s="26" t="s">
        <v>12</v>
      </c>
      <c r="D140" s="27" t="str">
        <f>[1]Conventionnelle!E30</f>
        <v>1000 ml</v>
      </c>
      <c r="E140" s="28">
        <v>10</v>
      </c>
      <c r="F140" s="55"/>
      <c r="G140" s="50">
        <f t="shared" ref="G140:G183" si="2">E140*F140</f>
        <v>0</v>
      </c>
      <c r="H140" s="7"/>
      <c r="I140" s="17"/>
      <c r="J140" s="17"/>
    </row>
    <row r="141" spans="1:10" ht="18" customHeight="1" x14ac:dyDescent="0.25">
      <c r="A141" s="69"/>
      <c r="B141" s="22"/>
      <c r="C141" s="20"/>
      <c r="D141" s="19" t="s">
        <v>8</v>
      </c>
      <c r="E141" s="21">
        <v>50</v>
      </c>
      <c r="F141" s="59"/>
      <c r="G141" s="60">
        <f t="shared" si="2"/>
        <v>0</v>
      </c>
      <c r="H141" s="12"/>
      <c r="I141" s="12"/>
      <c r="J141" s="12"/>
    </row>
    <row r="142" spans="1:10" ht="15" customHeight="1" x14ac:dyDescent="0.25">
      <c r="A142" s="69"/>
      <c r="B142" s="22"/>
      <c r="C142" s="20"/>
      <c r="D142" s="19" t="s">
        <v>5</v>
      </c>
      <c r="E142" s="21">
        <v>90</v>
      </c>
      <c r="F142" s="59"/>
      <c r="G142" s="60">
        <f t="shared" si="2"/>
        <v>0</v>
      </c>
      <c r="H142" s="12"/>
      <c r="I142" s="12"/>
      <c r="J142" s="12"/>
    </row>
    <row r="143" spans="1:10" ht="17.25" customHeight="1" x14ac:dyDescent="0.25">
      <c r="A143" s="69"/>
      <c r="B143" s="22"/>
      <c r="C143" s="20"/>
      <c r="D143" s="19" t="s">
        <v>6</v>
      </c>
      <c r="E143" s="21">
        <v>150</v>
      </c>
      <c r="F143" s="59"/>
      <c r="G143" s="60">
        <f t="shared" si="2"/>
        <v>0</v>
      </c>
      <c r="H143" s="12"/>
      <c r="I143" s="12"/>
      <c r="J143" s="12"/>
    </row>
    <row r="144" spans="1:10" ht="16.5" thickBot="1" x14ac:dyDescent="0.3">
      <c r="A144" s="6"/>
      <c r="B144" s="23"/>
      <c r="C144" s="29"/>
      <c r="D144" s="24"/>
      <c r="E144" s="30"/>
      <c r="F144" s="58"/>
      <c r="G144" s="54"/>
      <c r="H144" s="7"/>
      <c r="I144" s="17"/>
      <c r="J144" s="17"/>
    </row>
    <row r="145" spans="1:10" ht="15.75" x14ac:dyDescent="0.25">
      <c r="A145" s="69"/>
      <c r="B145" s="25" t="s">
        <v>37</v>
      </c>
      <c r="C145" s="26" t="s">
        <v>12</v>
      </c>
      <c r="D145" s="27" t="str">
        <f>[1]Conventionnelle!E31</f>
        <v>10 ml</v>
      </c>
      <c r="E145" s="28">
        <v>10</v>
      </c>
      <c r="F145" s="55"/>
      <c r="G145" s="50">
        <f t="shared" si="2"/>
        <v>0</v>
      </c>
      <c r="H145" s="7"/>
      <c r="I145" s="17"/>
      <c r="J145" s="17"/>
    </row>
    <row r="146" spans="1:10" ht="15.75" x14ac:dyDescent="0.25">
      <c r="A146" s="69"/>
      <c r="B146" s="22"/>
      <c r="C146" s="20"/>
      <c r="D146" s="19" t="s">
        <v>8</v>
      </c>
      <c r="E146" s="21">
        <v>50</v>
      </c>
      <c r="F146" s="57"/>
      <c r="G146" s="52">
        <f t="shared" si="2"/>
        <v>0</v>
      </c>
      <c r="H146" s="7"/>
      <c r="I146" s="17"/>
      <c r="J146" s="17"/>
    </row>
    <row r="147" spans="1:10" ht="17.25" customHeight="1" x14ac:dyDescent="0.25">
      <c r="A147" s="69"/>
      <c r="B147" s="22"/>
      <c r="C147" s="20"/>
      <c r="D147" s="19" t="s">
        <v>5</v>
      </c>
      <c r="E147" s="21">
        <v>90</v>
      </c>
      <c r="F147" s="59"/>
      <c r="G147" s="60">
        <f t="shared" si="2"/>
        <v>0</v>
      </c>
      <c r="H147" s="7"/>
      <c r="I147" s="17"/>
      <c r="J147" s="17"/>
    </row>
    <row r="148" spans="1:10" ht="15.75" customHeight="1" x14ac:dyDescent="0.25">
      <c r="A148" s="69"/>
      <c r="B148" s="22"/>
      <c r="C148" s="20"/>
      <c r="D148" s="19" t="s">
        <v>6</v>
      </c>
      <c r="E148" s="21">
        <v>150</v>
      </c>
      <c r="F148" s="59"/>
      <c r="G148" s="60">
        <f t="shared" si="2"/>
        <v>0</v>
      </c>
      <c r="H148" s="7"/>
      <c r="I148" s="10"/>
      <c r="J148" s="10"/>
    </row>
    <row r="149" spans="1:10" ht="14.25" customHeight="1" thickBot="1" x14ac:dyDescent="0.3">
      <c r="A149" s="6"/>
      <c r="B149" s="23"/>
      <c r="C149" s="29"/>
      <c r="D149" s="24"/>
      <c r="E149" s="30"/>
      <c r="F149" s="61"/>
      <c r="G149" s="62"/>
      <c r="H149" s="7"/>
      <c r="I149" s="17"/>
      <c r="J149" s="17"/>
    </row>
    <row r="150" spans="1:10" ht="15.75" x14ac:dyDescent="0.25">
      <c r="A150" s="69"/>
      <c r="B150" s="25" t="s">
        <v>38</v>
      </c>
      <c r="C150" s="26"/>
      <c r="D150" s="27" t="str">
        <f>[1]Conventionnelle!E32</f>
        <v>30 ml</v>
      </c>
      <c r="E150" s="28">
        <v>10</v>
      </c>
      <c r="F150" s="55"/>
      <c r="G150" s="50">
        <f t="shared" si="2"/>
        <v>0</v>
      </c>
      <c r="H150" s="7"/>
      <c r="I150" s="17"/>
      <c r="J150" s="17"/>
    </row>
    <row r="151" spans="1:10" ht="15.75" x14ac:dyDescent="0.25">
      <c r="A151" s="69"/>
      <c r="B151" s="22"/>
      <c r="C151" s="20"/>
      <c r="D151" s="19" t="s">
        <v>8</v>
      </c>
      <c r="E151" s="21">
        <v>50</v>
      </c>
      <c r="F151" s="57"/>
      <c r="G151" s="52">
        <f t="shared" si="2"/>
        <v>0</v>
      </c>
      <c r="H151" s="7"/>
      <c r="I151" s="17"/>
      <c r="J151" s="17"/>
    </row>
    <row r="152" spans="1:10" ht="15.75" x14ac:dyDescent="0.25">
      <c r="A152" s="69"/>
      <c r="B152" s="22"/>
      <c r="C152" s="20"/>
      <c r="D152" s="19" t="s">
        <v>5</v>
      </c>
      <c r="E152" s="21">
        <v>90</v>
      </c>
      <c r="F152" s="57"/>
      <c r="G152" s="52">
        <f t="shared" si="2"/>
        <v>0</v>
      </c>
      <c r="H152" s="7"/>
      <c r="I152" s="17"/>
      <c r="J152" s="17"/>
    </row>
    <row r="153" spans="1:10" ht="15.75" x14ac:dyDescent="0.25">
      <c r="A153" s="69"/>
      <c r="B153" s="22"/>
      <c r="C153" s="20"/>
      <c r="D153" s="19" t="s">
        <v>6</v>
      </c>
      <c r="E153" s="21">
        <v>150</v>
      </c>
      <c r="F153" s="57"/>
      <c r="G153" s="52">
        <f t="shared" si="2"/>
        <v>0</v>
      </c>
      <c r="H153" s="7"/>
      <c r="I153" s="17"/>
      <c r="J153" s="17"/>
    </row>
    <row r="154" spans="1:10" ht="16.5" thickBot="1" x14ac:dyDescent="0.3">
      <c r="A154" s="6"/>
      <c r="B154" s="23"/>
      <c r="C154" s="29"/>
      <c r="D154" s="24"/>
      <c r="E154" s="30"/>
      <c r="F154" s="58"/>
      <c r="G154" s="54"/>
      <c r="H154" s="7"/>
      <c r="I154" s="17"/>
      <c r="J154" s="17"/>
    </row>
    <row r="155" spans="1:10" ht="15.75" x14ac:dyDescent="0.25">
      <c r="A155" s="69"/>
      <c r="B155" s="25" t="s">
        <v>39</v>
      </c>
      <c r="C155" s="26"/>
      <c r="D155" s="27" t="str">
        <f>[1]Conventionnelle!E33</f>
        <v>50 ml</v>
      </c>
      <c r="E155" s="28">
        <v>10</v>
      </c>
      <c r="F155" s="55"/>
      <c r="G155" s="50">
        <f t="shared" si="2"/>
        <v>0</v>
      </c>
      <c r="H155" s="7"/>
      <c r="I155" s="10"/>
      <c r="J155" s="10"/>
    </row>
    <row r="156" spans="1:10" ht="16.5" customHeight="1" x14ac:dyDescent="0.25">
      <c r="A156" s="69"/>
      <c r="B156" s="22"/>
      <c r="C156" s="20"/>
      <c r="D156" s="19" t="s">
        <v>8</v>
      </c>
      <c r="E156" s="21">
        <v>50</v>
      </c>
      <c r="F156" s="59"/>
      <c r="G156" s="60">
        <f t="shared" si="2"/>
        <v>0</v>
      </c>
      <c r="H156" s="12"/>
      <c r="I156" s="12"/>
      <c r="J156" s="12"/>
    </row>
    <row r="157" spans="1:10" ht="15" customHeight="1" x14ac:dyDescent="0.25">
      <c r="A157" s="69"/>
      <c r="B157" s="22"/>
      <c r="C157" s="20"/>
      <c r="D157" s="19" t="s">
        <v>5</v>
      </c>
      <c r="E157" s="21">
        <v>90</v>
      </c>
      <c r="F157" s="59"/>
      <c r="G157" s="60">
        <f t="shared" si="2"/>
        <v>0</v>
      </c>
      <c r="H157" s="12"/>
      <c r="I157" s="12"/>
      <c r="J157" s="12"/>
    </row>
    <row r="158" spans="1:10" ht="15" customHeight="1" x14ac:dyDescent="0.25">
      <c r="A158" s="69"/>
      <c r="B158" s="22"/>
      <c r="C158" s="20"/>
      <c r="D158" s="19" t="s">
        <v>6</v>
      </c>
      <c r="E158" s="21">
        <v>150</v>
      </c>
      <c r="F158" s="59"/>
      <c r="G158" s="60">
        <f t="shared" si="2"/>
        <v>0</v>
      </c>
      <c r="H158" s="12"/>
      <c r="I158" s="12"/>
      <c r="J158" s="12"/>
    </row>
    <row r="159" spans="1:10" ht="15.75" customHeight="1" thickBot="1" x14ac:dyDescent="0.3">
      <c r="A159" s="6"/>
      <c r="B159" s="23"/>
      <c r="C159" s="29"/>
      <c r="D159" s="24"/>
      <c r="E159" s="30"/>
      <c r="F159" s="58"/>
      <c r="G159" s="54"/>
      <c r="H159" s="12"/>
      <c r="I159" s="17"/>
      <c r="J159" s="17"/>
    </row>
    <row r="160" spans="1:10" ht="18.75" customHeight="1" x14ac:dyDescent="0.25">
      <c r="A160" s="69"/>
      <c r="B160" s="25" t="s">
        <v>40</v>
      </c>
      <c r="C160" s="26" t="s">
        <v>12</v>
      </c>
      <c r="D160" s="27" t="str">
        <f>[1]Conventionnelle!E34</f>
        <v>100 ml</v>
      </c>
      <c r="E160" s="28">
        <v>10</v>
      </c>
      <c r="F160" s="55"/>
      <c r="G160" s="50">
        <f t="shared" si="2"/>
        <v>0</v>
      </c>
      <c r="H160" s="12"/>
      <c r="I160" s="10"/>
      <c r="J160" s="10"/>
    </row>
    <row r="161" spans="1:10" ht="16.5" customHeight="1" x14ac:dyDescent="0.25">
      <c r="A161" s="69"/>
      <c r="B161" s="22"/>
      <c r="C161" s="20"/>
      <c r="D161" s="19" t="s">
        <v>8</v>
      </c>
      <c r="E161" s="21">
        <v>50</v>
      </c>
      <c r="F161" s="57"/>
      <c r="G161" s="52">
        <f t="shared" si="2"/>
        <v>0</v>
      </c>
      <c r="H161" s="12"/>
      <c r="I161" s="17"/>
      <c r="J161" s="17"/>
    </row>
    <row r="162" spans="1:10" ht="15.75" customHeight="1" x14ac:dyDescent="0.25">
      <c r="A162" s="69"/>
      <c r="B162" s="22"/>
      <c r="C162" s="20"/>
      <c r="D162" s="19" t="s">
        <v>5</v>
      </c>
      <c r="E162" s="21">
        <v>90</v>
      </c>
      <c r="F162" s="59"/>
      <c r="G162" s="60">
        <f t="shared" si="2"/>
        <v>0</v>
      </c>
      <c r="H162" s="12"/>
      <c r="I162" s="17"/>
      <c r="J162" s="17"/>
    </row>
    <row r="163" spans="1:10" ht="18.75" customHeight="1" x14ac:dyDescent="0.25">
      <c r="A163" s="69"/>
      <c r="B163" s="22"/>
      <c r="C163" s="20"/>
      <c r="D163" s="19" t="s">
        <v>6</v>
      </c>
      <c r="E163" s="21">
        <v>150</v>
      </c>
      <c r="F163" s="59"/>
      <c r="G163" s="60">
        <f t="shared" si="2"/>
        <v>0</v>
      </c>
      <c r="H163" s="12"/>
      <c r="I163" s="10"/>
      <c r="J163" s="10"/>
    </row>
    <row r="164" spans="1:10" ht="15.75" customHeight="1" thickBot="1" x14ac:dyDescent="0.3">
      <c r="A164" s="6"/>
      <c r="B164" s="23"/>
      <c r="C164" s="29"/>
      <c r="D164" s="24"/>
      <c r="E164" s="30"/>
      <c r="F164" s="61"/>
      <c r="G164" s="62"/>
      <c r="H164" s="12"/>
      <c r="I164" s="17"/>
      <c r="J164" s="17"/>
    </row>
    <row r="165" spans="1:10" ht="18" customHeight="1" x14ac:dyDescent="0.25">
      <c r="A165" s="69"/>
      <c r="B165" s="25" t="s">
        <v>41</v>
      </c>
      <c r="C165" s="26"/>
      <c r="D165" s="27" t="str">
        <f>[1]Conventionnelle!E35</f>
        <v>1000 ml</v>
      </c>
      <c r="E165" s="28">
        <v>10</v>
      </c>
      <c r="F165" s="63"/>
      <c r="G165" s="64">
        <f t="shared" si="2"/>
        <v>0</v>
      </c>
      <c r="H165" s="12"/>
      <c r="I165" s="17"/>
      <c r="J165" s="17"/>
    </row>
    <row r="166" spans="1:10" ht="18" customHeight="1" x14ac:dyDescent="0.25">
      <c r="A166" s="69"/>
      <c r="B166" s="22"/>
      <c r="C166" s="20"/>
      <c r="D166" s="19" t="s">
        <v>8</v>
      </c>
      <c r="E166" s="21">
        <v>50</v>
      </c>
      <c r="F166" s="59"/>
      <c r="G166" s="60">
        <f t="shared" si="2"/>
        <v>0</v>
      </c>
      <c r="H166" s="12"/>
      <c r="I166" s="10"/>
      <c r="J166" s="10"/>
    </row>
    <row r="167" spans="1:10" ht="19.5" customHeight="1" x14ac:dyDescent="0.25">
      <c r="A167" s="69"/>
      <c r="B167" s="22"/>
      <c r="C167" s="20"/>
      <c r="D167" s="19" t="s">
        <v>5</v>
      </c>
      <c r="E167" s="21">
        <v>90</v>
      </c>
      <c r="F167" s="59"/>
      <c r="G167" s="60">
        <f t="shared" si="2"/>
        <v>0</v>
      </c>
      <c r="H167" s="12"/>
      <c r="I167" s="17"/>
      <c r="J167" s="17"/>
    </row>
    <row r="168" spans="1:10" ht="14.25" customHeight="1" x14ac:dyDescent="0.25">
      <c r="A168" s="69"/>
      <c r="B168" s="22"/>
      <c r="C168" s="20"/>
      <c r="D168" s="19" t="s">
        <v>6</v>
      </c>
      <c r="E168" s="21">
        <v>150</v>
      </c>
      <c r="F168" s="59"/>
      <c r="G168" s="60">
        <f t="shared" si="2"/>
        <v>0</v>
      </c>
      <c r="H168" s="12"/>
      <c r="I168" s="12"/>
      <c r="J168" s="12"/>
    </row>
    <row r="169" spans="1:10" ht="16.5" customHeight="1" thickBot="1" x14ac:dyDescent="0.3">
      <c r="A169" s="6"/>
      <c r="B169" s="23"/>
      <c r="C169" s="29"/>
      <c r="D169" s="24"/>
      <c r="E169" s="30"/>
      <c r="F169" s="61"/>
      <c r="G169" s="62"/>
      <c r="H169" s="12"/>
      <c r="I169" s="12"/>
      <c r="J169" s="12"/>
    </row>
    <row r="170" spans="1:10" ht="15.75" customHeight="1" x14ac:dyDescent="0.25">
      <c r="A170" s="69"/>
      <c r="B170" s="25" t="s">
        <v>42</v>
      </c>
      <c r="C170" s="26" t="s">
        <v>12</v>
      </c>
      <c r="D170" s="27" t="str">
        <f>[1]Conventionnelle!E36</f>
        <v>10 ml</v>
      </c>
      <c r="E170" s="28">
        <v>10</v>
      </c>
      <c r="F170" s="63"/>
      <c r="G170" s="64">
        <f t="shared" si="2"/>
        <v>0</v>
      </c>
      <c r="H170" s="12"/>
      <c r="I170" s="12"/>
      <c r="J170" s="12"/>
    </row>
    <row r="171" spans="1:10" ht="18" customHeight="1" x14ac:dyDescent="0.25">
      <c r="A171" s="69"/>
      <c r="B171" s="22"/>
      <c r="C171" s="20"/>
      <c r="D171" s="19" t="s">
        <v>8</v>
      </c>
      <c r="E171" s="21">
        <v>50</v>
      </c>
      <c r="F171" s="59"/>
      <c r="G171" s="60">
        <f t="shared" si="2"/>
        <v>0</v>
      </c>
      <c r="H171" s="7"/>
      <c r="I171" s="17"/>
      <c r="J171" s="17"/>
    </row>
    <row r="172" spans="1:10" ht="21" customHeight="1" x14ac:dyDescent="0.25">
      <c r="A172" s="69"/>
      <c r="B172" s="22"/>
      <c r="C172" s="20"/>
      <c r="D172" s="19" t="s">
        <v>5</v>
      </c>
      <c r="E172" s="21">
        <v>90</v>
      </c>
      <c r="F172" s="59"/>
      <c r="G172" s="60">
        <f t="shared" si="2"/>
        <v>0</v>
      </c>
      <c r="H172" s="7"/>
      <c r="I172" s="17"/>
      <c r="J172" s="17"/>
    </row>
    <row r="173" spans="1:10" ht="21" customHeight="1" x14ac:dyDescent="0.25">
      <c r="A173" s="69"/>
      <c r="B173" s="22"/>
      <c r="C173" s="20"/>
      <c r="D173" s="19" t="s">
        <v>6</v>
      </c>
      <c r="E173" s="21">
        <v>150</v>
      </c>
      <c r="F173" s="59"/>
      <c r="G173" s="60">
        <f t="shared" si="2"/>
        <v>0</v>
      </c>
      <c r="H173" s="7"/>
      <c r="I173" s="17"/>
      <c r="J173" s="17"/>
    </row>
    <row r="174" spans="1:10" ht="15.75" customHeight="1" thickBot="1" x14ac:dyDescent="0.3">
      <c r="A174" s="6"/>
      <c r="B174" s="23"/>
      <c r="C174" s="29"/>
      <c r="D174" s="24"/>
      <c r="E174" s="30"/>
      <c r="F174" s="61"/>
      <c r="G174" s="62"/>
      <c r="H174" s="7"/>
      <c r="I174" s="17"/>
      <c r="J174" s="17"/>
    </row>
    <row r="175" spans="1:10" ht="16.5" customHeight="1" x14ac:dyDescent="0.25">
      <c r="A175" s="69"/>
      <c r="B175" s="25" t="s">
        <v>43</v>
      </c>
      <c r="C175" s="26" t="str">
        <f>[1]Conventionnelle!G37</f>
        <v>feuilles</v>
      </c>
      <c r="D175" s="27" t="str">
        <f>[1]Conventionnelle!E37</f>
        <v>10 ml</v>
      </c>
      <c r="E175" s="28">
        <v>10</v>
      </c>
      <c r="F175" s="63"/>
      <c r="G175" s="64">
        <f t="shared" si="2"/>
        <v>0</v>
      </c>
      <c r="H175" s="12"/>
      <c r="I175" s="12"/>
      <c r="J175" s="12"/>
    </row>
    <row r="176" spans="1:10" ht="16.5" customHeight="1" x14ac:dyDescent="0.25">
      <c r="A176" s="69"/>
      <c r="B176" s="22"/>
      <c r="C176" s="20"/>
      <c r="D176" s="19" t="s">
        <v>8</v>
      </c>
      <c r="E176" s="21">
        <v>50</v>
      </c>
      <c r="F176" s="59"/>
      <c r="G176" s="60">
        <f t="shared" si="2"/>
        <v>0</v>
      </c>
      <c r="H176" s="12"/>
      <c r="I176" s="12"/>
      <c r="J176" s="12"/>
    </row>
    <row r="177" spans="1:10" ht="17.25" customHeight="1" x14ac:dyDescent="0.25">
      <c r="A177" s="69"/>
      <c r="B177" s="22"/>
      <c r="C177" s="20"/>
      <c r="D177" s="19" t="s">
        <v>5</v>
      </c>
      <c r="E177" s="21">
        <v>90</v>
      </c>
      <c r="F177" s="59"/>
      <c r="G177" s="60">
        <f t="shared" si="2"/>
        <v>0</v>
      </c>
      <c r="H177" s="12"/>
      <c r="I177" s="12"/>
      <c r="J177" s="12"/>
    </row>
    <row r="178" spans="1:10" ht="18.75" customHeight="1" x14ac:dyDescent="0.25">
      <c r="A178" s="69"/>
      <c r="B178" s="22"/>
      <c r="C178" s="20"/>
      <c r="D178" s="19" t="s">
        <v>6</v>
      </c>
      <c r="E178" s="21">
        <v>150</v>
      </c>
      <c r="F178" s="59"/>
      <c r="G178" s="60">
        <f t="shared" si="2"/>
        <v>0</v>
      </c>
      <c r="H178" s="12"/>
      <c r="I178" s="17"/>
      <c r="J178" s="17"/>
    </row>
    <row r="179" spans="1:10" ht="15.75" customHeight="1" thickBot="1" x14ac:dyDescent="0.3">
      <c r="A179" s="6"/>
      <c r="B179" s="23"/>
      <c r="C179" s="29"/>
      <c r="D179" s="24"/>
      <c r="E179" s="30"/>
      <c r="F179" s="65"/>
      <c r="G179" s="66"/>
      <c r="H179" s="12"/>
      <c r="I179" s="10"/>
      <c r="J179" s="10"/>
    </row>
    <row r="180" spans="1:10" ht="17.25" customHeight="1" x14ac:dyDescent="0.25">
      <c r="A180" s="69"/>
      <c r="B180" s="25" t="s">
        <v>44</v>
      </c>
      <c r="C180" s="26"/>
      <c r="D180" s="27" t="str">
        <f>[1]Conventionnelle!E38</f>
        <v>30 ml</v>
      </c>
      <c r="E180" s="28">
        <v>10</v>
      </c>
      <c r="F180" s="63"/>
      <c r="G180" s="64">
        <f t="shared" si="2"/>
        <v>0</v>
      </c>
      <c r="H180" s="12"/>
      <c r="I180" s="17"/>
      <c r="J180" s="17"/>
    </row>
    <row r="181" spans="1:10" ht="17.25" customHeight="1" x14ac:dyDescent="0.25">
      <c r="A181" s="69"/>
      <c r="B181" s="22"/>
      <c r="C181" s="20"/>
      <c r="D181" s="19" t="s">
        <v>8</v>
      </c>
      <c r="E181" s="21">
        <v>50</v>
      </c>
      <c r="F181" s="59"/>
      <c r="G181" s="60">
        <f t="shared" si="2"/>
        <v>0</v>
      </c>
      <c r="H181" s="7"/>
      <c r="I181" s="17"/>
      <c r="J181" s="17"/>
    </row>
    <row r="182" spans="1:10" ht="15" customHeight="1" x14ac:dyDescent="0.25">
      <c r="A182" s="69"/>
      <c r="B182" s="22"/>
      <c r="C182" s="20"/>
      <c r="D182" s="19" t="s">
        <v>5</v>
      </c>
      <c r="E182" s="21">
        <v>90</v>
      </c>
      <c r="F182" s="67"/>
      <c r="G182" s="68">
        <f t="shared" si="2"/>
        <v>0</v>
      </c>
      <c r="H182" s="7"/>
      <c r="I182" s="10"/>
      <c r="J182" s="10"/>
    </row>
    <row r="183" spans="1:10" ht="14.25" customHeight="1" thickBot="1" x14ac:dyDescent="0.3">
      <c r="A183" s="69"/>
      <c r="B183" s="31"/>
      <c r="C183" s="32"/>
      <c r="D183" s="33" t="s">
        <v>6</v>
      </c>
      <c r="E183" s="21">
        <v>150</v>
      </c>
      <c r="F183" s="61"/>
      <c r="G183" s="62">
        <f t="shared" si="2"/>
        <v>0</v>
      </c>
      <c r="H183" s="7"/>
      <c r="I183" s="17"/>
      <c r="J183" s="17"/>
    </row>
    <row r="184" spans="1:10" ht="19.5" customHeight="1" x14ac:dyDescent="0.25">
      <c r="A184" s="6"/>
      <c r="B184" s="72" t="s">
        <v>2</v>
      </c>
      <c r="C184" s="73"/>
      <c r="D184" s="73"/>
      <c r="E184" s="73"/>
      <c r="F184" s="74"/>
      <c r="G184" s="70">
        <f>SUM(G10:G183)</f>
        <v>0</v>
      </c>
      <c r="H184" s="7"/>
      <c r="I184" s="17"/>
      <c r="J184" s="17"/>
    </row>
    <row r="185" spans="1:10" ht="19.5" customHeight="1" thickBot="1" x14ac:dyDescent="0.3">
      <c r="A185" s="6"/>
      <c r="B185" s="75"/>
      <c r="C185" s="76"/>
      <c r="D185" s="76"/>
      <c r="E185" s="76"/>
      <c r="F185" s="77"/>
      <c r="G185" s="71"/>
      <c r="H185" s="7"/>
      <c r="I185" s="17"/>
      <c r="J185" s="17"/>
    </row>
    <row r="186" spans="1:10" ht="22.5" customHeight="1" x14ac:dyDescent="0.25">
      <c r="A186" s="6"/>
      <c r="B186" s="16"/>
      <c r="C186" s="16"/>
      <c r="D186" s="9"/>
      <c r="E186" s="8"/>
      <c r="F186" s="11"/>
      <c r="G186" s="11"/>
      <c r="H186" s="12"/>
      <c r="I186" s="12"/>
      <c r="J186" s="12"/>
    </row>
    <row r="187" spans="1:10" ht="22.5" customHeight="1" x14ac:dyDescent="0.25">
      <c r="A187" s="6"/>
      <c r="B187" s="16"/>
      <c r="C187" s="16"/>
      <c r="D187" s="9"/>
      <c r="E187" s="8"/>
      <c r="F187" s="11"/>
      <c r="G187" s="11"/>
      <c r="H187" s="12"/>
      <c r="I187" s="12"/>
      <c r="J187" s="12"/>
    </row>
    <row r="188" spans="1:10" ht="24.75" customHeight="1" x14ac:dyDescent="0.25">
      <c r="A188" s="6"/>
      <c r="B188" s="16"/>
      <c r="C188" s="16"/>
      <c r="D188" s="9"/>
      <c r="E188" s="8"/>
      <c r="F188" s="11"/>
      <c r="G188" s="11"/>
      <c r="H188" s="12"/>
      <c r="I188" s="12"/>
      <c r="J188" s="12"/>
    </row>
    <row r="189" spans="1:10" ht="21.75" customHeight="1" x14ac:dyDescent="0.25">
      <c r="A189" s="6"/>
      <c r="B189" s="16"/>
      <c r="C189" s="16"/>
      <c r="D189" s="9"/>
      <c r="E189" s="8"/>
      <c r="F189" s="11"/>
      <c r="G189" s="11"/>
      <c r="H189" s="7"/>
      <c r="I189" s="17"/>
      <c r="J189" s="17"/>
    </row>
    <row r="190" spans="1:10" ht="21.75" customHeight="1" x14ac:dyDescent="0.25">
      <c r="A190" s="6"/>
      <c r="B190" s="16"/>
      <c r="C190" s="16"/>
      <c r="D190" s="9"/>
      <c r="E190" s="8"/>
      <c r="F190" s="11"/>
      <c r="G190" s="11"/>
      <c r="H190" s="7"/>
      <c r="I190" s="17"/>
      <c r="J190" s="17"/>
    </row>
    <row r="191" spans="1:10" ht="20.25" customHeight="1" x14ac:dyDescent="0.25">
      <c r="A191" s="6"/>
      <c r="B191" s="16"/>
      <c r="C191" s="16"/>
      <c r="D191" s="9"/>
      <c r="E191" s="8"/>
      <c r="F191" s="11"/>
      <c r="G191" s="11"/>
      <c r="H191" s="7"/>
      <c r="I191" s="17"/>
      <c r="J191" s="17"/>
    </row>
    <row r="192" spans="1:10" ht="22.5" customHeight="1" x14ac:dyDescent="0.25">
      <c r="A192" s="6"/>
      <c r="B192" s="16"/>
      <c r="C192" s="16"/>
      <c r="D192" s="9"/>
      <c r="E192" s="8"/>
      <c r="F192" s="11"/>
      <c r="G192" s="11"/>
      <c r="H192" s="12"/>
      <c r="I192" s="17"/>
      <c r="J192" s="17"/>
    </row>
    <row r="193" spans="1:10" ht="22.5" customHeight="1" x14ac:dyDescent="0.25">
      <c r="A193" s="6"/>
      <c r="B193" s="16"/>
      <c r="C193" s="16"/>
      <c r="D193" s="9"/>
      <c r="E193" s="8"/>
      <c r="F193" s="11"/>
      <c r="G193" s="11"/>
      <c r="H193" s="12"/>
      <c r="I193" s="17"/>
      <c r="J193" s="17"/>
    </row>
    <row r="194" spans="1:10" ht="22.5" customHeight="1" x14ac:dyDescent="0.25">
      <c r="A194" s="6"/>
      <c r="B194" s="16"/>
      <c r="C194" s="16"/>
      <c r="D194" s="9"/>
      <c r="E194" s="8"/>
      <c r="F194" s="11"/>
      <c r="G194" s="11"/>
      <c r="H194" s="12"/>
      <c r="I194" s="17"/>
      <c r="J194" s="17"/>
    </row>
    <row r="195" spans="1:10" ht="24.75" customHeight="1" x14ac:dyDescent="0.25">
      <c r="A195" s="6"/>
      <c r="B195" s="16"/>
      <c r="C195" s="16"/>
      <c r="D195" s="9"/>
      <c r="E195" s="8"/>
      <c r="F195" s="11"/>
      <c r="G195" s="11"/>
      <c r="H195" s="12"/>
      <c r="I195" s="17"/>
      <c r="J195" s="17"/>
    </row>
    <row r="196" spans="1:10" ht="24.75" customHeight="1" x14ac:dyDescent="0.25">
      <c r="A196" s="6"/>
      <c r="B196" s="16"/>
      <c r="C196" s="16"/>
      <c r="D196" s="9"/>
      <c r="E196" s="8"/>
      <c r="F196" s="11"/>
      <c r="G196" s="11"/>
      <c r="H196" s="12"/>
      <c r="I196" s="17"/>
      <c r="J196" s="17"/>
    </row>
    <row r="197" spans="1:10" ht="25.5" customHeight="1" x14ac:dyDescent="0.25">
      <c r="A197" s="6"/>
      <c r="B197" s="16"/>
      <c r="C197" s="16"/>
      <c r="D197" s="9"/>
      <c r="E197" s="11"/>
      <c r="F197" s="11"/>
      <c r="G197" s="11"/>
      <c r="H197" s="12"/>
      <c r="I197" s="17"/>
      <c r="J197" s="17"/>
    </row>
    <row r="198" spans="1:10" ht="26.25" customHeight="1" x14ac:dyDescent="0.25">
      <c r="A198" s="6"/>
      <c r="B198" s="16"/>
      <c r="C198" s="16"/>
      <c r="D198" s="9"/>
      <c r="E198" s="11"/>
      <c r="F198" s="11"/>
      <c r="G198" s="11"/>
      <c r="H198" s="12"/>
      <c r="I198" s="17"/>
      <c r="J198" s="17"/>
    </row>
    <row r="199" spans="1:10" ht="26.25" customHeight="1" x14ac:dyDescent="0.25">
      <c r="A199" s="6"/>
      <c r="B199" s="16"/>
      <c r="C199" s="16"/>
      <c r="D199" s="9"/>
      <c r="E199" s="11"/>
      <c r="F199" s="11"/>
      <c r="G199" s="11"/>
      <c r="H199" s="12"/>
      <c r="I199" s="17"/>
      <c r="J199" s="17"/>
    </row>
    <row r="200" spans="1:10" ht="23.25" customHeight="1" x14ac:dyDescent="0.25">
      <c r="A200" s="6"/>
      <c r="B200" s="16"/>
      <c r="C200" s="16"/>
      <c r="D200" s="9"/>
      <c r="E200" s="8"/>
      <c r="F200" s="11"/>
      <c r="G200" s="11"/>
      <c r="H200" s="12"/>
      <c r="I200" s="17"/>
      <c r="J200" s="17"/>
    </row>
    <row r="201" spans="1:10" ht="24" customHeight="1" x14ac:dyDescent="0.25">
      <c r="A201" s="6"/>
      <c r="B201" s="16"/>
      <c r="C201" s="16"/>
      <c r="D201" s="9"/>
      <c r="E201" s="8"/>
      <c r="F201" s="11"/>
      <c r="G201" s="11"/>
      <c r="H201" s="12"/>
      <c r="I201" s="12"/>
      <c r="J201" s="12"/>
    </row>
    <row r="202" spans="1:10" ht="24" customHeight="1" x14ac:dyDescent="0.25">
      <c r="A202" s="6"/>
      <c r="B202" s="16"/>
      <c r="C202" s="16"/>
      <c r="D202" s="9"/>
      <c r="E202" s="8"/>
      <c r="F202" s="11"/>
      <c r="G202" s="11"/>
      <c r="H202" s="12"/>
      <c r="I202" s="12"/>
      <c r="J202" s="12"/>
    </row>
    <row r="203" spans="1:10" ht="22.5" customHeight="1" x14ac:dyDescent="0.25">
      <c r="A203" s="6"/>
      <c r="B203" s="16"/>
      <c r="C203" s="16"/>
      <c r="D203" s="9"/>
      <c r="E203" s="11"/>
      <c r="F203" s="11"/>
      <c r="G203" s="11"/>
      <c r="H203" s="12"/>
      <c r="I203" s="12"/>
      <c r="J203" s="12"/>
    </row>
    <row r="204" spans="1:10" ht="24" customHeight="1" x14ac:dyDescent="0.25">
      <c r="A204" s="6"/>
      <c r="B204" s="16"/>
      <c r="C204" s="16"/>
      <c r="D204" s="9"/>
      <c r="E204" s="11"/>
      <c r="F204" s="11"/>
      <c r="G204" s="11"/>
      <c r="H204" s="12"/>
      <c r="I204" s="12"/>
      <c r="J204" s="12"/>
    </row>
    <row r="205" spans="1:10" ht="24" customHeight="1" x14ac:dyDescent="0.25">
      <c r="A205" s="6"/>
      <c r="B205" s="16"/>
      <c r="C205" s="16"/>
      <c r="D205" s="9"/>
      <c r="E205" s="11"/>
      <c r="F205" s="11"/>
      <c r="G205" s="11"/>
      <c r="H205" s="12"/>
      <c r="I205" s="12"/>
      <c r="J205" s="12"/>
    </row>
    <row r="206" spans="1:10" ht="21.75" customHeight="1" x14ac:dyDescent="0.25">
      <c r="A206" s="6"/>
      <c r="B206" s="16"/>
      <c r="C206" s="16"/>
      <c r="D206" s="9"/>
      <c r="E206" s="8"/>
      <c r="F206" s="11"/>
      <c r="G206" s="11"/>
      <c r="H206" s="12"/>
      <c r="I206" s="12"/>
      <c r="J206" s="12"/>
    </row>
    <row r="207" spans="1:10" ht="21" customHeight="1" x14ac:dyDescent="0.25">
      <c r="A207" s="6"/>
      <c r="B207" s="16"/>
      <c r="C207" s="16"/>
      <c r="D207" s="9"/>
      <c r="E207" s="8"/>
      <c r="F207" s="11"/>
      <c r="G207" s="11"/>
      <c r="H207" s="12"/>
      <c r="I207" s="12"/>
      <c r="J207" s="12"/>
    </row>
    <row r="208" spans="1:10" ht="21" customHeight="1" x14ac:dyDescent="0.25">
      <c r="A208" s="6"/>
      <c r="B208" s="16"/>
      <c r="C208" s="16"/>
      <c r="D208" s="9"/>
      <c r="E208" s="8"/>
      <c r="F208" s="11"/>
      <c r="G208" s="11"/>
      <c r="H208" s="12"/>
      <c r="I208" s="12"/>
      <c r="J208" s="12"/>
    </row>
    <row r="209" spans="1:10" ht="20.25" customHeight="1" x14ac:dyDescent="0.25">
      <c r="A209" s="6"/>
      <c r="B209" s="16"/>
      <c r="C209" s="16"/>
      <c r="D209" s="9"/>
      <c r="E209" s="8"/>
      <c r="F209" s="11"/>
      <c r="G209" s="11"/>
      <c r="H209" s="12"/>
      <c r="I209" s="12"/>
      <c r="J209" s="12"/>
    </row>
    <row r="210" spans="1:10" ht="15" customHeight="1" x14ac:dyDescent="0.25">
      <c r="A210" s="6"/>
      <c r="B210" s="16"/>
      <c r="C210" s="16"/>
      <c r="D210" s="9"/>
      <c r="E210" s="8"/>
      <c r="F210" s="14"/>
      <c r="G210" s="14"/>
      <c r="H210" s="14"/>
      <c r="I210" s="18"/>
      <c r="J210" s="18"/>
    </row>
    <row r="211" spans="1:10" ht="15" customHeight="1" x14ac:dyDescent="0.25">
      <c r="A211" s="6"/>
      <c r="B211" s="16"/>
      <c r="C211" s="16"/>
      <c r="D211" s="9"/>
      <c r="E211" s="8"/>
      <c r="F211" s="14"/>
      <c r="G211" s="14"/>
      <c r="H211" s="14"/>
      <c r="I211" s="18"/>
      <c r="J211" s="18"/>
    </row>
    <row r="212" spans="1:10" ht="15.75" x14ac:dyDescent="0.25">
      <c r="B212" s="16"/>
      <c r="C212" s="16"/>
      <c r="D212" s="9"/>
      <c r="E212" s="11"/>
    </row>
    <row r="213" spans="1:10" ht="15.75" x14ac:dyDescent="0.25">
      <c r="B213" s="16"/>
      <c r="C213" s="16"/>
      <c r="D213" s="9"/>
      <c r="E213" s="11"/>
    </row>
    <row r="214" spans="1:10" ht="15.75" x14ac:dyDescent="0.25">
      <c r="B214" s="16"/>
      <c r="C214" s="16"/>
      <c r="D214" s="9"/>
      <c r="E214" s="11"/>
    </row>
    <row r="215" spans="1:10" ht="15.75" x14ac:dyDescent="0.25">
      <c r="B215" s="16"/>
      <c r="C215" s="16"/>
      <c r="D215" s="9"/>
      <c r="E215" s="8"/>
    </row>
    <row r="216" spans="1:10" ht="15.75" x14ac:dyDescent="0.25">
      <c r="B216" s="16"/>
      <c r="C216" s="16"/>
      <c r="D216" s="9"/>
      <c r="E216" s="8"/>
    </row>
    <row r="217" spans="1:10" ht="15.75" x14ac:dyDescent="0.25">
      <c r="B217" s="16"/>
      <c r="C217" s="16"/>
      <c r="D217" s="9"/>
      <c r="E217" s="8"/>
    </row>
    <row r="218" spans="1:10" ht="15.75" x14ac:dyDescent="0.25">
      <c r="B218" s="16"/>
      <c r="C218" s="16"/>
      <c r="D218" s="9"/>
      <c r="E218" s="11"/>
    </row>
    <row r="219" spans="1:10" ht="15.75" x14ac:dyDescent="0.25">
      <c r="B219" s="16"/>
      <c r="C219" s="16"/>
      <c r="D219" s="9"/>
      <c r="E219" s="11"/>
    </row>
    <row r="220" spans="1:10" ht="15.75" x14ac:dyDescent="0.25">
      <c r="B220" s="16"/>
      <c r="C220" s="16"/>
      <c r="D220" s="9"/>
      <c r="E220" s="11"/>
    </row>
    <row r="221" spans="1:10" ht="15.75" x14ac:dyDescent="0.25">
      <c r="B221" s="16"/>
      <c r="C221" s="16"/>
      <c r="D221" s="9"/>
      <c r="E221" s="11"/>
    </row>
    <row r="222" spans="1:10" ht="15.75" x14ac:dyDescent="0.25">
      <c r="B222" s="16"/>
      <c r="C222" s="16"/>
      <c r="D222" s="9"/>
      <c r="E222" s="11"/>
    </row>
    <row r="223" spans="1:10" ht="15.75" x14ac:dyDescent="0.25">
      <c r="B223" s="16"/>
      <c r="C223" s="16"/>
      <c r="D223" s="9"/>
      <c r="E223" s="11"/>
    </row>
    <row r="224" spans="1:10" ht="15.75" x14ac:dyDescent="0.25">
      <c r="B224" s="16"/>
      <c r="C224" s="16"/>
      <c r="D224" s="9"/>
      <c r="E224" s="11"/>
    </row>
    <row r="225" spans="2:5" ht="15.75" x14ac:dyDescent="0.25">
      <c r="B225" s="16"/>
      <c r="C225" s="16"/>
      <c r="D225" s="9"/>
      <c r="E225" s="11"/>
    </row>
    <row r="226" spans="2:5" ht="15.75" x14ac:dyDescent="0.25">
      <c r="B226" s="16"/>
      <c r="C226" s="16"/>
      <c r="D226" s="9"/>
      <c r="E226" s="11"/>
    </row>
    <row r="227" spans="2:5" ht="15.75" x14ac:dyDescent="0.25">
      <c r="B227" s="16"/>
      <c r="C227" s="16"/>
      <c r="D227" s="9"/>
      <c r="E227" s="11"/>
    </row>
    <row r="228" spans="2:5" ht="15.75" x14ac:dyDescent="0.25">
      <c r="B228" s="16"/>
      <c r="C228" s="16"/>
      <c r="D228" s="9"/>
      <c r="E228" s="11"/>
    </row>
    <row r="229" spans="2:5" ht="15.75" x14ac:dyDescent="0.25">
      <c r="B229" s="16"/>
      <c r="C229" s="16"/>
      <c r="D229" s="9"/>
      <c r="E229" s="11"/>
    </row>
    <row r="230" spans="2:5" ht="15.75" x14ac:dyDescent="0.25">
      <c r="B230" s="16"/>
      <c r="C230" s="16"/>
      <c r="D230" s="9"/>
      <c r="E230" s="11"/>
    </row>
    <row r="231" spans="2:5" ht="15.75" x14ac:dyDescent="0.25">
      <c r="B231" s="16"/>
      <c r="C231" s="16"/>
      <c r="D231" s="9"/>
      <c r="E231" s="11"/>
    </row>
    <row r="232" spans="2:5" ht="15.75" x14ac:dyDescent="0.25">
      <c r="B232" s="16"/>
      <c r="C232" s="16"/>
      <c r="D232" s="9"/>
      <c r="E232" s="11"/>
    </row>
    <row r="233" spans="2:5" ht="15.75" x14ac:dyDescent="0.25">
      <c r="B233" s="16"/>
      <c r="C233" s="16"/>
      <c r="D233" s="9"/>
      <c r="E233" s="11"/>
    </row>
    <row r="234" spans="2:5" ht="15.75" x14ac:dyDescent="0.25">
      <c r="B234" s="16"/>
      <c r="C234" s="16"/>
      <c r="D234" s="9"/>
      <c r="E234" s="13"/>
    </row>
    <row r="235" spans="2:5" ht="15.75" x14ac:dyDescent="0.25">
      <c r="B235" s="16"/>
      <c r="C235" s="16"/>
      <c r="D235" s="9"/>
      <c r="E235" s="11"/>
    </row>
    <row r="236" spans="2:5" ht="15.75" x14ac:dyDescent="0.25">
      <c r="B236" s="16"/>
      <c r="C236" s="16"/>
      <c r="D236" s="9"/>
      <c r="E236" s="11"/>
    </row>
    <row r="237" spans="2:5" ht="15.75" x14ac:dyDescent="0.25">
      <c r="B237" s="16"/>
      <c r="C237" s="16"/>
      <c r="D237" s="9"/>
      <c r="E237" s="13"/>
    </row>
    <row r="238" spans="2:5" ht="15.75" x14ac:dyDescent="0.25">
      <c r="B238" s="16"/>
      <c r="C238" s="16"/>
      <c r="D238" s="9"/>
      <c r="E238" s="11"/>
    </row>
    <row r="239" spans="2:5" ht="15.75" x14ac:dyDescent="0.25">
      <c r="B239" s="16"/>
      <c r="C239" s="16"/>
      <c r="D239" s="9"/>
      <c r="E239" s="11"/>
    </row>
    <row r="240" spans="2:5" ht="15.75" x14ac:dyDescent="0.25">
      <c r="B240" s="16"/>
      <c r="C240" s="16"/>
      <c r="D240" s="9"/>
      <c r="E240" s="11"/>
    </row>
    <row r="241" spans="2:5" ht="15.75" x14ac:dyDescent="0.25">
      <c r="B241" s="16"/>
      <c r="C241" s="16"/>
      <c r="D241" s="9"/>
      <c r="E241" s="11"/>
    </row>
    <row r="242" spans="2:5" ht="15.75" x14ac:dyDescent="0.25">
      <c r="B242" s="16"/>
      <c r="C242" s="16"/>
      <c r="D242" s="9"/>
      <c r="E242" s="11"/>
    </row>
    <row r="243" spans="2:5" ht="15.75" x14ac:dyDescent="0.25">
      <c r="B243" s="16"/>
      <c r="C243" s="16"/>
      <c r="D243" s="9"/>
      <c r="E243" s="11"/>
    </row>
    <row r="244" spans="2:5" ht="15.75" x14ac:dyDescent="0.25">
      <c r="B244" s="16"/>
      <c r="C244" s="16"/>
      <c r="D244" s="9"/>
      <c r="E244" s="11"/>
    </row>
    <row r="245" spans="2:5" ht="15.75" x14ac:dyDescent="0.25">
      <c r="B245" s="16"/>
      <c r="C245" s="16"/>
      <c r="D245" s="9"/>
      <c r="E245" s="11"/>
    </row>
    <row r="246" spans="2:5" ht="15.75" x14ac:dyDescent="0.25">
      <c r="B246" s="16"/>
      <c r="C246" s="16"/>
      <c r="D246" s="9"/>
      <c r="E246" s="11"/>
    </row>
    <row r="247" spans="2:5" ht="15.75" x14ac:dyDescent="0.25">
      <c r="B247" s="16"/>
      <c r="C247" s="16"/>
      <c r="D247" s="9"/>
      <c r="E247" s="11"/>
    </row>
    <row r="248" spans="2:5" ht="15.75" x14ac:dyDescent="0.25">
      <c r="B248" s="16"/>
      <c r="C248" s="16"/>
      <c r="D248" s="9"/>
      <c r="E248" s="11"/>
    </row>
    <row r="249" spans="2:5" ht="15.75" x14ac:dyDescent="0.25">
      <c r="B249" s="16"/>
      <c r="C249" s="16"/>
      <c r="D249" s="9"/>
      <c r="E249" s="11"/>
    </row>
    <row r="250" spans="2:5" ht="15.75" x14ac:dyDescent="0.25">
      <c r="B250" s="16"/>
      <c r="C250" s="16"/>
      <c r="D250" s="9"/>
      <c r="E250" s="11"/>
    </row>
    <row r="251" spans="2:5" ht="15.75" x14ac:dyDescent="0.25">
      <c r="B251" s="16"/>
      <c r="C251" s="16"/>
      <c r="D251" s="9"/>
      <c r="E251" s="11"/>
    </row>
    <row r="252" spans="2:5" ht="15.75" x14ac:dyDescent="0.25">
      <c r="B252" s="16"/>
      <c r="C252" s="16"/>
      <c r="D252" s="9"/>
      <c r="E252" s="11"/>
    </row>
    <row r="253" spans="2:5" ht="15.75" x14ac:dyDescent="0.25">
      <c r="B253" s="16"/>
      <c r="C253" s="16"/>
      <c r="D253" s="9"/>
      <c r="E253" s="11"/>
    </row>
    <row r="254" spans="2:5" ht="15.75" x14ac:dyDescent="0.25">
      <c r="B254" s="16"/>
      <c r="C254" s="16"/>
      <c r="D254" s="9"/>
      <c r="E254" s="11"/>
    </row>
    <row r="255" spans="2:5" ht="15.75" x14ac:dyDescent="0.25">
      <c r="B255" s="16"/>
      <c r="C255" s="16"/>
      <c r="D255" s="9"/>
      <c r="E255" s="11"/>
    </row>
    <row r="256" spans="2:5" ht="15.75" x14ac:dyDescent="0.25">
      <c r="B256" s="16"/>
      <c r="C256" s="16"/>
      <c r="D256" s="9"/>
      <c r="E256" s="11"/>
    </row>
    <row r="257" spans="2:5" ht="15.75" x14ac:dyDescent="0.25">
      <c r="B257" s="16"/>
      <c r="C257" s="16"/>
      <c r="D257" s="9"/>
      <c r="E257" s="11"/>
    </row>
    <row r="258" spans="2:5" ht="15.75" x14ac:dyDescent="0.25">
      <c r="B258" s="16"/>
      <c r="C258" s="16"/>
      <c r="D258" s="9"/>
      <c r="E258" s="11"/>
    </row>
    <row r="259" spans="2:5" ht="15.75" x14ac:dyDescent="0.25">
      <c r="B259" s="16"/>
      <c r="C259" s="16"/>
      <c r="D259" s="9"/>
      <c r="E259" s="11"/>
    </row>
    <row r="260" spans="2:5" ht="15.75" x14ac:dyDescent="0.25">
      <c r="B260" s="16"/>
      <c r="C260" s="16"/>
      <c r="D260" s="9"/>
      <c r="E260" s="11"/>
    </row>
    <row r="261" spans="2:5" ht="15.75" x14ac:dyDescent="0.25">
      <c r="B261" s="16"/>
      <c r="C261" s="16"/>
      <c r="D261" s="9"/>
      <c r="E261" s="11"/>
    </row>
    <row r="262" spans="2:5" ht="15.75" x14ac:dyDescent="0.25">
      <c r="B262" s="16"/>
      <c r="C262" s="16"/>
      <c r="D262" s="9"/>
      <c r="E262" s="11"/>
    </row>
    <row r="263" spans="2:5" ht="15.75" x14ac:dyDescent="0.25">
      <c r="B263" s="16"/>
      <c r="C263" s="16"/>
      <c r="D263" s="9"/>
      <c r="E263" s="11"/>
    </row>
    <row r="264" spans="2:5" ht="15.75" x14ac:dyDescent="0.25">
      <c r="B264" s="16"/>
      <c r="C264" s="16"/>
      <c r="D264" s="9"/>
      <c r="E264" s="11"/>
    </row>
    <row r="265" spans="2:5" ht="15.75" x14ac:dyDescent="0.25">
      <c r="B265" s="16"/>
      <c r="C265" s="16"/>
      <c r="D265" s="9"/>
      <c r="E265" s="11"/>
    </row>
    <row r="266" spans="2:5" ht="18.75" x14ac:dyDescent="0.25">
      <c r="B266" s="6"/>
      <c r="C266" s="6"/>
      <c r="D266" s="6"/>
      <c r="E266" s="14"/>
    </row>
    <row r="267" spans="2:5" ht="18.75" x14ac:dyDescent="0.25">
      <c r="B267" s="6"/>
      <c r="C267" s="6"/>
      <c r="D267" s="6"/>
      <c r="E267" s="14"/>
    </row>
  </sheetData>
  <sheetProtection algorithmName="SHA-512" hashValue="hnjLKQgS/bWho9h3e+zAAj3ALc7FWcaQ5bR72uURjXcJxxJeg6ABuQzngHtwv+iI2DW3Tcf6/rmUJhc0WniE3Q==" saltValue="CLdY5HkdVcVhl9087/T71w==" spinCount="100000" sheet="1" objects="1" scenarios="1" insertRows="0" deleteColumns="0" deleteRows="0"/>
  <customSheetViews>
    <customSheetView guid="{155B4352-3055-4AB7-92C5-8DBA2A99C313}" hiddenRows="1">
      <selection activeCell="L1" sqref="L1:M1048576"/>
      <pageMargins left="0.25" right="0.25" top="0.75" bottom="0.75" header="0.3" footer="0.3"/>
      <pageSetup paperSize="9" orientation="landscape" verticalDpi="1200" r:id="rId1"/>
    </customSheetView>
  </customSheetViews>
  <mergeCells count="39">
    <mergeCell ref="G184:G185"/>
    <mergeCell ref="B184:F185"/>
    <mergeCell ref="C2:E3"/>
    <mergeCell ref="C4:E4"/>
    <mergeCell ref="A10:A13"/>
    <mergeCell ref="A15:A18"/>
    <mergeCell ref="A20:A23"/>
    <mergeCell ref="A25:A28"/>
    <mergeCell ref="A30:A33"/>
    <mergeCell ref="A35:A38"/>
    <mergeCell ref="A40:A43"/>
    <mergeCell ref="A45:A48"/>
    <mergeCell ref="A50:A53"/>
    <mergeCell ref="A55:A58"/>
    <mergeCell ref="A60:A63"/>
    <mergeCell ref="A65:A68"/>
    <mergeCell ref="A70:A73"/>
    <mergeCell ref="A75:A78"/>
    <mergeCell ref="A80:A83"/>
    <mergeCell ref="A85:A88"/>
    <mergeCell ref="A90:A93"/>
    <mergeCell ref="A95:A98"/>
    <mergeCell ref="A100:A103"/>
    <mergeCell ref="A105:A108"/>
    <mergeCell ref="A110:A113"/>
    <mergeCell ref="A115:A118"/>
    <mergeCell ref="A120:A123"/>
    <mergeCell ref="A125:A128"/>
    <mergeCell ref="A130:A133"/>
    <mergeCell ref="A135:A138"/>
    <mergeCell ref="A140:A143"/>
    <mergeCell ref="A170:A173"/>
    <mergeCell ref="A175:A178"/>
    <mergeCell ref="A180:A183"/>
    <mergeCell ref="A145:A148"/>
    <mergeCell ref="A150:A153"/>
    <mergeCell ref="A155:A158"/>
    <mergeCell ref="A160:A163"/>
    <mergeCell ref="A165:A168"/>
  </mergeCells>
  <dataValidations count="1">
    <dataValidation type="list" allowBlank="1" showInputMessage="1" showErrorMessage="1" sqref="H1:H209">
      <formula1>$D$2:$D$51</formula1>
    </dataValidation>
  </dataValidations>
  <pageMargins left="0.25" right="0.25" top="0.75" bottom="0.75" header="0.3" footer="0.3"/>
  <pageSetup paperSize="9" scale="17" fitToWidth="0" orientation="landscape" verticalDpi="1200" r:id="rId2"/>
  <rowBreaks count="1" manualBreakCount="1">
    <brk id="183" max="16383" man="1"/>
  </rowBreaks>
  <colBreaks count="1" manualBreakCount="1">
    <brk id="5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Feuil2!$D$2:$D$51</xm:f>
          </x14:formula1>
          <xm:sqref>H212:H1048576 F10:F183</xm:sqref>
        </x14:dataValidation>
        <x14:dataValidation type="list" allowBlank="1" showInputMessage="1" showErrorMessage="1">
          <x14:formula1>
            <xm:f>Feuil2!$C$2:$C$5</xm:f>
          </x14:formula1>
          <xm:sqref>D10:D183</xm:sqref>
        </x14:dataValidation>
        <x14:dataValidation type="list" allowBlank="1" showInputMessage="1" showErrorMessage="1">
          <x14:formula1>
            <xm:f>Feuil2!$D:$D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67"/>
  <sheetViews>
    <sheetView topLeftCell="A30" workbookViewId="0">
      <selection activeCell="G8" sqref="G8"/>
    </sheetView>
  </sheetViews>
  <sheetFormatPr baseColWidth="10" defaultRowHeight="15" x14ac:dyDescent="0.25"/>
  <sheetData>
    <row r="2" spans="3:4" x14ac:dyDescent="0.25">
      <c r="C2" s="1" t="s">
        <v>4</v>
      </c>
      <c r="D2" s="1">
        <v>1</v>
      </c>
    </row>
    <row r="3" spans="3:4" x14ac:dyDescent="0.25">
      <c r="C3" s="1" t="s">
        <v>8</v>
      </c>
      <c r="D3" s="1">
        <v>2</v>
      </c>
    </row>
    <row r="4" spans="3:4" x14ac:dyDescent="0.25">
      <c r="C4" s="2" t="s">
        <v>5</v>
      </c>
      <c r="D4" s="1">
        <v>3</v>
      </c>
    </row>
    <row r="5" spans="3:4" x14ac:dyDescent="0.25">
      <c r="C5" s="2" t="s">
        <v>6</v>
      </c>
      <c r="D5" s="1">
        <v>4</v>
      </c>
    </row>
    <row r="6" spans="3:4" x14ac:dyDescent="0.25">
      <c r="C6" s="3"/>
      <c r="D6" s="1">
        <v>5</v>
      </c>
    </row>
    <row r="7" spans="3:4" x14ac:dyDescent="0.25">
      <c r="C7" s="1"/>
      <c r="D7" s="1">
        <v>6</v>
      </c>
    </row>
    <row r="8" spans="3:4" x14ac:dyDescent="0.25">
      <c r="C8" s="1"/>
      <c r="D8" s="1">
        <v>7</v>
      </c>
    </row>
    <row r="9" spans="3:4" x14ac:dyDescent="0.25">
      <c r="C9" s="1"/>
      <c r="D9" s="1">
        <v>8</v>
      </c>
    </row>
    <row r="10" spans="3:4" x14ac:dyDescent="0.25">
      <c r="C10" s="1"/>
      <c r="D10" s="1">
        <v>9</v>
      </c>
    </row>
    <row r="11" spans="3:4" x14ac:dyDescent="0.25">
      <c r="C11" s="1"/>
      <c r="D11" s="1">
        <v>10</v>
      </c>
    </row>
    <row r="12" spans="3:4" x14ac:dyDescent="0.25">
      <c r="C12" s="4"/>
      <c r="D12" s="1">
        <v>11</v>
      </c>
    </row>
    <row r="13" spans="3:4" x14ac:dyDescent="0.25">
      <c r="C13" s="4"/>
      <c r="D13" s="1">
        <v>12</v>
      </c>
    </row>
    <row r="14" spans="3:4" x14ac:dyDescent="0.25">
      <c r="C14" s="4"/>
      <c r="D14" s="1">
        <v>13</v>
      </c>
    </row>
    <row r="15" spans="3:4" x14ac:dyDescent="0.25">
      <c r="D15" s="1">
        <v>14</v>
      </c>
    </row>
    <row r="16" spans="3:4" x14ac:dyDescent="0.25">
      <c r="D16" s="1">
        <v>15</v>
      </c>
    </row>
    <row r="17" spans="4:4" x14ac:dyDescent="0.25">
      <c r="D17" s="1">
        <v>16</v>
      </c>
    </row>
    <row r="18" spans="4:4" x14ac:dyDescent="0.25">
      <c r="D18" s="1">
        <v>17</v>
      </c>
    </row>
    <row r="19" spans="4:4" x14ac:dyDescent="0.25">
      <c r="D19" s="1">
        <v>18</v>
      </c>
    </row>
    <row r="20" spans="4:4" x14ac:dyDescent="0.25">
      <c r="D20" s="1">
        <v>19</v>
      </c>
    </row>
    <row r="21" spans="4:4" x14ac:dyDescent="0.25">
      <c r="D21" s="1">
        <v>20</v>
      </c>
    </row>
    <row r="22" spans="4:4" x14ac:dyDescent="0.25">
      <c r="D22" s="1">
        <v>21</v>
      </c>
    </row>
    <row r="23" spans="4:4" x14ac:dyDescent="0.25">
      <c r="D23" s="1">
        <v>22</v>
      </c>
    </row>
    <row r="24" spans="4:4" x14ac:dyDescent="0.25">
      <c r="D24" s="1">
        <v>23</v>
      </c>
    </row>
    <row r="25" spans="4:4" x14ac:dyDescent="0.25">
      <c r="D25" s="1">
        <v>24</v>
      </c>
    </row>
    <row r="26" spans="4:4" x14ac:dyDescent="0.25">
      <c r="D26" s="1">
        <v>25</v>
      </c>
    </row>
    <row r="27" spans="4:4" x14ac:dyDescent="0.25">
      <c r="D27" s="1">
        <v>26</v>
      </c>
    </row>
    <row r="28" spans="4:4" x14ac:dyDescent="0.25">
      <c r="D28" s="1">
        <v>27</v>
      </c>
    </row>
    <row r="29" spans="4:4" x14ac:dyDescent="0.25">
      <c r="D29" s="1">
        <v>28</v>
      </c>
    </row>
    <row r="30" spans="4:4" x14ac:dyDescent="0.25">
      <c r="D30" s="1">
        <v>29</v>
      </c>
    </row>
    <row r="31" spans="4:4" x14ac:dyDescent="0.25">
      <c r="D31" s="1">
        <v>30</v>
      </c>
    </row>
    <row r="32" spans="4:4" x14ac:dyDescent="0.25">
      <c r="D32" s="1">
        <v>31</v>
      </c>
    </row>
    <row r="33" spans="4:4" x14ac:dyDescent="0.25">
      <c r="D33" s="1">
        <v>32</v>
      </c>
    </row>
    <row r="34" spans="4:4" x14ac:dyDescent="0.25">
      <c r="D34" s="1">
        <v>33</v>
      </c>
    </row>
    <row r="35" spans="4:4" x14ac:dyDescent="0.25">
      <c r="D35" s="1">
        <v>34</v>
      </c>
    </row>
    <row r="36" spans="4:4" x14ac:dyDescent="0.25">
      <c r="D36" s="1">
        <v>35</v>
      </c>
    </row>
    <row r="37" spans="4:4" x14ac:dyDescent="0.25">
      <c r="D37" s="1">
        <v>36</v>
      </c>
    </row>
    <row r="38" spans="4:4" x14ac:dyDescent="0.25">
      <c r="D38" s="1">
        <v>37</v>
      </c>
    </row>
    <row r="39" spans="4:4" x14ac:dyDescent="0.25">
      <c r="D39" s="1">
        <v>38</v>
      </c>
    </row>
    <row r="40" spans="4:4" x14ac:dyDescent="0.25">
      <c r="D40" s="1">
        <v>39</v>
      </c>
    </row>
    <row r="41" spans="4:4" x14ac:dyDescent="0.25">
      <c r="D41" s="1">
        <v>40</v>
      </c>
    </row>
    <row r="42" spans="4:4" x14ac:dyDescent="0.25">
      <c r="D42" s="1">
        <v>41</v>
      </c>
    </row>
    <row r="43" spans="4:4" x14ac:dyDescent="0.25">
      <c r="D43" s="1">
        <v>42</v>
      </c>
    </row>
    <row r="44" spans="4:4" x14ac:dyDescent="0.25">
      <c r="D44" s="1">
        <v>43</v>
      </c>
    </row>
    <row r="45" spans="4:4" x14ac:dyDescent="0.25">
      <c r="D45" s="1">
        <v>44</v>
      </c>
    </row>
    <row r="46" spans="4:4" x14ac:dyDescent="0.25">
      <c r="D46" s="1">
        <v>45</v>
      </c>
    </row>
    <row r="47" spans="4:4" x14ac:dyDescent="0.25">
      <c r="D47" s="1">
        <v>46</v>
      </c>
    </row>
    <row r="48" spans="4:4" x14ac:dyDescent="0.25">
      <c r="D48" s="1">
        <v>47</v>
      </c>
    </row>
    <row r="49" spans="4:4" x14ac:dyDescent="0.25">
      <c r="D49" s="1">
        <v>48</v>
      </c>
    </row>
    <row r="50" spans="4:4" x14ac:dyDescent="0.25">
      <c r="D50" s="1">
        <v>49</v>
      </c>
    </row>
    <row r="51" spans="4:4" x14ac:dyDescent="0.25">
      <c r="D51" s="1">
        <v>50</v>
      </c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</sheetData>
  <customSheetViews>
    <customSheetView guid="{155B4352-3055-4AB7-92C5-8DBA2A99C313}">
      <selection activeCell="E6" sqref="E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DANSHINO</dc:creator>
  <cp:lastModifiedBy>DANSHINO</cp:lastModifiedBy>
  <cp:lastPrinted>2022-02-22T14:59:21Z</cp:lastPrinted>
  <dcterms:created xsi:type="dcterms:W3CDTF">2021-12-06T06:58:36Z</dcterms:created>
  <dcterms:modified xsi:type="dcterms:W3CDTF">2022-08-01T18:38:27Z</dcterms:modified>
</cp:coreProperties>
</file>